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972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C28" i="1"/>
  <c r="C41" s="1"/>
  <c r="D28"/>
  <c r="D41" s="1"/>
  <c r="E28"/>
  <c r="E41" s="1"/>
  <c r="F28"/>
  <c r="F41" s="1"/>
  <c r="G28"/>
  <c r="G41" s="1"/>
  <c r="H28"/>
  <c r="H41" s="1"/>
  <c r="I28"/>
  <c r="I41" s="1"/>
  <c r="J28"/>
  <c r="J41" s="1"/>
  <c r="B28"/>
  <c r="B41" s="1"/>
  <c r="IV27"/>
  <c r="IV28" l="1"/>
</calcChain>
</file>

<file path=xl/sharedStrings.xml><?xml version="1.0" encoding="utf-8"?>
<sst xmlns="http://schemas.openxmlformats.org/spreadsheetml/2006/main" count="35" uniqueCount="25">
  <si>
    <t>大陸地區、港澳居民、無戶籍國民來臺人數統計表</t>
    <phoneticPr fontId="6" type="noConversion"/>
  </si>
  <si>
    <t xml:space="preserve">製表單位:移民資訊組 </t>
    <phoneticPr fontId="6" type="noConversion"/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</si>
  <si>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</si>
  <si>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5)</t>
    </r>
    <phoneticPr fontId="6" type="noConversion"/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</si>
  <si>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</si>
  <si>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</si>
  <si>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2)</t>
    </r>
    <phoneticPr fontId="11" type="noConversion"/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</si>
  <si>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3)</t>
    </r>
    <phoneticPr fontId="11" type="noConversion"/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</si>
  <si>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4)</t>
    </r>
    <phoneticPr fontId="11" type="noConversion"/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</si>
  <si>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6)</t>
    </r>
    <phoneticPr fontId="6" type="noConversion"/>
  </si>
  <si>
    <t>居留許可案件</t>
  </si>
  <si>
    <t>定居許可人數</t>
  </si>
  <si>
    <t>101年</t>
    <phoneticPr fontId="6" type="noConversion"/>
  </si>
  <si>
    <t>總計</t>
  </si>
  <si>
    <t>註：</t>
    <phoneticPr fontId="6" type="noConversion"/>
  </si>
  <si>
    <t>1.各項數字皆以人次統計。</t>
    <phoneticPr fontId="11" type="noConversion"/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</si>
  <si>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  <charset val="136"/>
      </rPr>
      <t>(不含以居留定居事由入境人數)</t>
    </r>
    <r>
      <rPr>
        <sz val="10"/>
        <rFont val="新細明體"/>
        <family val="1"/>
        <charset val="136"/>
      </rPr>
      <t>。</t>
    </r>
    <phoneticPr fontId="11" type="noConversion"/>
  </si>
  <si>
    <t>3.居留許可案件含依親、長期及專案居留。</t>
    <phoneticPr fontId="11" type="noConversion"/>
  </si>
  <si>
    <t>4.定居許可人數含陸配定居、專案居留定居及來臺定居(不含陸配、專居)。</t>
    <phoneticPr fontId="11" type="noConversion"/>
  </si>
  <si>
    <t>5.大陸地區人民引用報表：AJR5605大陸地區人民來臺各類人數統計總表-月/年報(99年1月起)；</t>
    <phoneticPr fontId="11" type="noConversion"/>
  </si>
  <si>
    <t xml:space="preserve">   AJR560 大陸地區人民進入臺灣地區申請案件統計-月/年報(80年~98年)。</t>
    <phoneticPr fontId="6" type="noConversion"/>
  </si>
  <si>
    <t>6.港澳及無戶籍短期停留入境人次引用報表：公務統計月報。</t>
    <phoneticPr fontId="11" type="noConversion"/>
  </si>
  <si>
    <t>102年</t>
    <phoneticPr fontId="6" type="noConversion"/>
  </si>
  <si>
    <t>102.10</t>
    <phoneticPr fontId="2" type="noConversion"/>
  </si>
  <si>
    <t>資料截止日期:102年2月28日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</si>
</sst>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);[Red]\(#,##0\)"/>
    <numFmt numFmtId="177" formatCode="#,##0_ ;[Red]\-#,##0\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0" fillId="0" borderId="6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176" fontId="12" fillId="0" borderId="0" xfId="0" applyNumberFormat="1" applyFont="1"/>
    <xf numFmtId="176" fontId="0" fillId="0" borderId="1" xfId="1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176" fontId="14" fillId="0" borderId="7" xfId="0" applyNumberFormat="1" applyFont="1" applyBorder="1" applyAlignment="1">
      <alignment horizontal="right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176" fontId="14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right" vertical="center" wrapText="1"/>
    </xf>
    <xf numFmtId="0" fontId="15" fillId="0" borderId="0" xfId="0" applyFont="1"/>
    <xf numFmtId="176" fontId="15" fillId="0" borderId="1" xfId="0" applyNumberFormat="1" applyFont="1" applyBorder="1" applyAlignment="1">
      <alignment horizontal="righ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B26" sqref="B26"/>
    </sheetView>
  </sheetViews>
  <sheetFormatPr defaultColWidth="8.75" defaultRowHeight="16.5"/>
  <cols>
    <col min="1" max="1" width="9.125" style="3" customWidth="1"/>
    <col min="2" max="2" width="12.25" style="3" customWidth="1"/>
    <col min="3" max="3" width="9.625" style="3" customWidth="1"/>
    <col min="4" max="4" width="9.125" style="3" customWidth="1"/>
    <col min="5" max="5" width="11.375" style="3" customWidth="1"/>
    <col min="6" max="7" width="9.125" style="3" customWidth="1"/>
    <col min="8" max="8" width="10.375" style="3" customWidth="1"/>
    <col min="9" max="9" width="9.125" style="3" customWidth="1"/>
    <col min="10" max="10" width="10.375" style="3" customWidth="1"/>
    <col min="11" max="11" width="12" style="3" customWidth="1"/>
    <col min="12" max="16384" width="8.75" style="3"/>
  </cols>
  <sheetData>
    <row r="1" spans="1:11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25.15" customHeight="1">
      <c r="H2" s="4" t="s">
        <v>24</v>
      </c>
    </row>
    <row r="3" spans="1:11">
      <c r="H3" s="4" t="s">
        <v>1</v>
      </c>
    </row>
    <row r="4" spans="1:11" ht="19.899999999999999" customHeight="1">
      <c r="A4" s="38" t="s">
        <v>2</v>
      </c>
      <c r="B4" s="40" t="s">
        <v>3</v>
      </c>
      <c r="C4" s="41"/>
      <c r="D4" s="42"/>
      <c r="E4" s="40" t="s">
        <v>4</v>
      </c>
      <c r="F4" s="41"/>
      <c r="G4" s="42"/>
      <c r="H4" s="40" t="s">
        <v>5</v>
      </c>
      <c r="I4" s="41"/>
      <c r="J4" s="42"/>
    </row>
    <row r="5" spans="1:11" ht="44.25">
      <c r="A5" s="39"/>
      <c r="B5" s="5" t="s">
        <v>6</v>
      </c>
      <c r="C5" s="5" t="s">
        <v>7</v>
      </c>
      <c r="D5" s="5" t="s">
        <v>8</v>
      </c>
      <c r="E5" s="6" t="s">
        <v>9</v>
      </c>
      <c r="F5" s="6" t="s">
        <v>10</v>
      </c>
      <c r="G5" s="6" t="s">
        <v>11</v>
      </c>
      <c r="H5" s="6" t="s">
        <v>9</v>
      </c>
      <c r="I5" s="6" t="s">
        <v>10</v>
      </c>
      <c r="J5" s="6" t="s">
        <v>11</v>
      </c>
    </row>
    <row r="6" spans="1:11">
      <c r="A6" s="7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>
      <c r="A7" s="7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>
      <c r="A8" s="7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>
      <c r="A9" s="7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>
      <c r="A10" s="7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>
      <c r="A12" s="7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>
      <c r="A13" s="7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>
      <c r="A14" s="7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>
      <c r="A15" s="7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256">
      <c r="A17" s="7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256">
      <c r="A18" s="7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256">
      <c r="A19" s="7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256">
      <c r="A20" s="7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256" s="14" customFormat="1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256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256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256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256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256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s="30" customFormat="1" ht="21.75" customHeight="1">
      <c r="A27" s="27" t="s">
        <v>12</v>
      </c>
      <c r="B27" s="28">
        <v>2450589</v>
      </c>
      <c r="C27" s="28">
        <v>17178</v>
      </c>
      <c r="D27" s="28">
        <v>8763</v>
      </c>
      <c r="E27" s="28">
        <v>906621</v>
      </c>
      <c r="F27" s="28">
        <v>3169</v>
      </c>
      <c r="G27" s="28">
        <v>643</v>
      </c>
      <c r="H27" s="28">
        <v>21682</v>
      </c>
      <c r="I27" s="28">
        <v>7229</v>
      </c>
      <c r="J27" s="29">
        <v>14372</v>
      </c>
      <c r="IV27" s="31">
        <f>SUM(B27:IU27)</f>
        <v>3430246</v>
      </c>
    </row>
    <row r="28" spans="1:256" s="14" customFormat="1" ht="21.75" customHeight="1">
      <c r="A28" s="18" t="s">
        <v>22</v>
      </c>
      <c r="B28" s="19">
        <f>SUM(B29:B40)</f>
        <v>387502</v>
      </c>
      <c r="C28" s="19">
        <f t="shared" ref="C28:J28" si="0">SUM(C29:C40)</f>
        <v>2624</v>
      </c>
      <c r="D28" s="19">
        <f t="shared" si="0"/>
        <v>1279</v>
      </c>
      <c r="E28" s="19">
        <f t="shared" si="0"/>
        <v>123621</v>
      </c>
      <c r="F28" s="19">
        <f t="shared" si="0"/>
        <v>193</v>
      </c>
      <c r="G28" s="19">
        <f t="shared" si="0"/>
        <v>79</v>
      </c>
      <c r="H28" s="19">
        <f t="shared" si="0"/>
        <v>3227</v>
      </c>
      <c r="I28" s="19">
        <f t="shared" si="0"/>
        <v>867</v>
      </c>
      <c r="J28" s="19">
        <f t="shared" si="0"/>
        <v>2234</v>
      </c>
      <c r="IV28" s="20">
        <f>SUM(B28:IU28)</f>
        <v>521626</v>
      </c>
    </row>
    <row r="29" spans="1:256" s="34" customFormat="1" ht="20.25" customHeight="1">
      <c r="A29" s="32">
        <v>102.01</v>
      </c>
      <c r="B29" s="33">
        <v>189531</v>
      </c>
      <c r="C29" s="33">
        <v>1418</v>
      </c>
      <c r="D29" s="33">
        <v>1135</v>
      </c>
      <c r="E29" s="33">
        <v>48812</v>
      </c>
      <c r="F29" s="33">
        <v>126</v>
      </c>
      <c r="G29" s="33">
        <v>54</v>
      </c>
      <c r="H29" s="33">
        <v>1373</v>
      </c>
      <c r="I29" s="33">
        <v>431</v>
      </c>
      <c r="J29" s="33">
        <v>1314</v>
      </c>
    </row>
    <row r="30" spans="1:256" s="34" customFormat="1" ht="20.25" customHeight="1">
      <c r="A30" s="32">
        <v>102.02</v>
      </c>
      <c r="B30" s="33">
        <v>197971</v>
      </c>
      <c r="C30" s="33">
        <v>1206</v>
      </c>
      <c r="D30" s="33">
        <v>144</v>
      </c>
      <c r="E30" s="33">
        <v>74809</v>
      </c>
      <c r="F30" s="33">
        <v>67</v>
      </c>
      <c r="G30" s="33">
        <v>25</v>
      </c>
      <c r="H30" s="33">
        <v>1854</v>
      </c>
      <c r="I30" s="33">
        <v>436</v>
      </c>
      <c r="J30" s="33">
        <v>920</v>
      </c>
    </row>
    <row r="31" spans="1:256" s="34" customFormat="1" ht="20.25" hidden="1" customHeight="1">
      <c r="A31" s="32">
        <v>102.03</v>
      </c>
      <c r="B31" s="33"/>
      <c r="C31" s="33"/>
      <c r="D31" s="33"/>
      <c r="E31" s="33"/>
      <c r="F31" s="33"/>
      <c r="G31" s="33"/>
      <c r="H31" s="33"/>
      <c r="I31" s="33"/>
      <c r="J31" s="35"/>
    </row>
    <row r="32" spans="1:256" s="34" customFormat="1" ht="20.25" hidden="1" customHeight="1">
      <c r="A32" s="32">
        <v>102.04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s="34" customFormat="1" ht="20.25" hidden="1" customHeight="1">
      <c r="A33" s="32">
        <v>102.05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s="34" customFormat="1" ht="20.25" hidden="1" customHeight="1">
      <c r="A34" s="32">
        <v>102.06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s="34" customFormat="1" ht="20.25" hidden="1" customHeight="1">
      <c r="A35" s="32">
        <v>102.07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s="34" customFormat="1" ht="20.25" hidden="1" customHeight="1">
      <c r="A36" s="32">
        <v>102.08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s="34" customFormat="1" ht="20.25" hidden="1" customHeight="1">
      <c r="A37" s="32">
        <v>102.09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s="34" customFormat="1" ht="20.25" hidden="1" customHeight="1">
      <c r="A38" s="36" t="s">
        <v>23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s="34" customFormat="1" ht="20.25" hidden="1" customHeight="1">
      <c r="A39" s="32">
        <v>102.11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s="34" customFormat="1" ht="20.25" hidden="1" customHeight="1">
      <c r="A40" s="32">
        <v>102.12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20.25" customHeight="1">
      <c r="A41" s="17" t="s">
        <v>13</v>
      </c>
      <c r="B41" s="21">
        <f>SUM(B6:B28)</f>
        <v>8807029</v>
      </c>
      <c r="C41" s="21">
        <f t="shared" ref="C41:J41" si="1">SUM(C6:C28)</f>
        <v>277986</v>
      </c>
      <c r="D41" s="21">
        <f t="shared" si="1"/>
        <v>147551</v>
      </c>
      <c r="E41" s="21">
        <f t="shared" si="1"/>
        <v>8494177</v>
      </c>
      <c r="F41" s="21">
        <f t="shared" si="1"/>
        <v>39900</v>
      </c>
      <c r="G41" s="21">
        <f t="shared" si="1"/>
        <v>22320</v>
      </c>
      <c r="H41" s="21">
        <f t="shared" si="1"/>
        <v>9166578</v>
      </c>
      <c r="I41" s="21">
        <f t="shared" si="1"/>
        <v>151137</v>
      </c>
      <c r="J41" s="21">
        <f t="shared" si="1"/>
        <v>234894</v>
      </c>
    </row>
    <row r="42" spans="1:10" ht="19.149999999999999" customHeight="1">
      <c r="A42" s="22" t="s">
        <v>14</v>
      </c>
      <c r="B42" s="23" t="s">
        <v>15</v>
      </c>
    </row>
    <row r="43" spans="1:10" ht="33.75" customHeight="1">
      <c r="B43" s="37" t="s">
        <v>16</v>
      </c>
      <c r="C43" s="37"/>
      <c r="D43" s="37"/>
      <c r="E43" s="37"/>
      <c r="F43" s="37"/>
      <c r="G43" s="37"/>
      <c r="H43" s="37"/>
      <c r="I43" s="37"/>
      <c r="J43" s="37"/>
    </row>
    <row r="44" spans="1:10" ht="18.600000000000001" customHeight="1">
      <c r="B44" s="24" t="s">
        <v>17</v>
      </c>
    </row>
    <row r="45" spans="1:10" ht="18.600000000000001" customHeight="1">
      <c r="B45" s="24" t="s">
        <v>18</v>
      </c>
    </row>
    <row r="46" spans="1:10" ht="18.600000000000001" customHeight="1">
      <c r="B46" s="24" t="s">
        <v>19</v>
      </c>
    </row>
    <row r="47" spans="1:10" ht="15" customHeight="1">
      <c r="D47" s="25" t="s">
        <v>20</v>
      </c>
    </row>
    <row r="48" spans="1:10">
      <c r="B48" s="24" t="s">
        <v>21</v>
      </c>
    </row>
    <row r="49" spans="2:11" ht="21" customHeight="1">
      <c r="B49" s="23" t="s">
        <v>15</v>
      </c>
    </row>
    <row r="50" spans="2:11" ht="31.5" customHeight="1">
      <c r="B50" s="37" t="s">
        <v>16</v>
      </c>
      <c r="C50" s="37"/>
      <c r="D50" s="37"/>
      <c r="E50" s="37"/>
      <c r="F50" s="37"/>
      <c r="G50" s="37"/>
      <c r="H50" s="37"/>
      <c r="I50" s="37"/>
      <c r="J50" s="37"/>
    </row>
    <row r="51" spans="2:11" ht="16.5" customHeight="1">
      <c r="B51" s="24" t="s">
        <v>17</v>
      </c>
    </row>
    <row r="52" spans="2:11" ht="16.5" customHeight="1">
      <c r="B52" s="24" t="s">
        <v>18</v>
      </c>
    </row>
    <row r="53" spans="2:11" ht="16.5" customHeight="1">
      <c r="B53" s="24" t="s">
        <v>19</v>
      </c>
    </row>
    <row r="54" spans="2:11" ht="16.5" customHeight="1">
      <c r="D54" s="25" t="s">
        <v>20</v>
      </c>
    </row>
    <row r="55" spans="2:11" ht="16.5" customHeight="1">
      <c r="B55" s="24" t="s">
        <v>21</v>
      </c>
    </row>
    <row r="56" spans="2:11"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mergeCells count="6">
    <mergeCell ref="B43:J43"/>
    <mergeCell ref="B50:J50"/>
    <mergeCell ref="A4:A5"/>
    <mergeCell ref="B4:D4"/>
    <mergeCell ref="E4:G4"/>
    <mergeCell ref="H4:J4"/>
  </mergeCells>
  <phoneticPr fontId="2" type="noConversion"/>
  <printOptions horizontalCentered="1"/>
  <pageMargins left="0.27559055118110237" right="0.19685039370078741" top="0.3" bottom="0.31496062992125984" header="0.31496062992125984" footer="0.1574803149606299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horng6422</cp:lastModifiedBy>
  <cp:lastPrinted>2013-12-03T05:53:34Z</cp:lastPrinted>
  <dcterms:created xsi:type="dcterms:W3CDTF">1997-01-14T01:50:29Z</dcterms:created>
  <dcterms:modified xsi:type="dcterms:W3CDTF">2015-09-18T00:21:02Z</dcterms:modified>
</cp:coreProperties>
</file>