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activeTab="0"/>
  </bookViews>
  <sheets>
    <sheet name="20100610_A _201000610__10月底_" sheetId="1" r:id="rId1"/>
  </sheets>
  <definedNames/>
  <calcPr fullCalcOnLoad="1"/>
</workbook>
</file>

<file path=xl/sharedStrings.xml><?xml version="1.0" encoding="utf-8"?>
<sst xmlns="http://schemas.openxmlformats.org/spreadsheetml/2006/main" count="86" uniqueCount="57">
  <si>
    <r>
      <t>※大陸地區人民來臺觀光統計表（</t>
    </r>
    <r>
      <rPr>
        <sz val="12"/>
        <color indexed="10"/>
        <rFont val="標楷體"/>
        <family val="4"/>
      </rPr>
      <t>含第一、二、三類</t>
    </r>
    <r>
      <rPr>
        <sz val="12"/>
        <rFont val="標楷體"/>
        <family val="4"/>
      </rPr>
      <t>）</t>
    </r>
  </si>
  <si>
    <t>年度</t>
  </si>
  <si>
    <t>申請</t>
  </si>
  <si>
    <t>核准</t>
  </si>
  <si>
    <t>入境</t>
  </si>
  <si>
    <t>出境</t>
  </si>
  <si>
    <t>男</t>
  </si>
  <si>
    <t>女</t>
  </si>
  <si>
    <t>小計</t>
  </si>
  <si>
    <t>99年1月</t>
  </si>
  <si>
    <r>
      <t>99</t>
    </r>
    <r>
      <rPr>
        <sz val="10"/>
        <rFont val="新細明體"/>
        <family val="1"/>
      </rPr>
      <t>年</t>
    </r>
    <r>
      <rPr>
        <sz val="10"/>
        <rFont val="Times New Roman"/>
        <family val="1"/>
      </rPr>
      <t>2</t>
    </r>
    <r>
      <rPr>
        <sz val="10"/>
        <rFont val="新細明體"/>
        <family val="1"/>
      </rPr>
      <t>月</t>
    </r>
  </si>
  <si>
    <r>
      <t>99</t>
    </r>
    <r>
      <rPr>
        <sz val="10"/>
        <rFont val="細明體"/>
        <family val="3"/>
      </rPr>
      <t>年</t>
    </r>
    <r>
      <rPr>
        <sz val="10"/>
        <rFont val="Times New Roman"/>
        <family val="1"/>
      </rPr>
      <t>3</t>
    </r>
    <r>
      <rPr>
        <sz val="10"/>
        <rFont val="細明體"/>
        <family val="3"/>
      </rPr>
      <t>月</t>
    </r>
  </si>
  <si>
    <t>99年4月</t>
  </si>
  <si>
    <t>合計</t>
  </si>
  <si>
    <r>
      <t>※大陸地區人民來臺觀光</t>
    </r>
    <r>
      <rPr>
        <sz val="12"/>
        <color indexed="10"/>
        <rFont val="標楷體"/>
        <family val="4"/>
      </rPr>
      <t>第一類</t>
    </r>
    <r>
      <rPr>
        <sz val="12"/>
        <rFont val="標楷體"/>
        <family val="4"/>
      </rPr>
      <t>統計表</t>
    </r>
  </si>
  <si>
    <t>說明:</t>
  </si>
  <si>
    <t>開放大陸地區人民來臺觀光統計表</t>
  </si>
  <si>
    <t>資料來源:入出國事務組</t>
  </si>
  <si>
    <t>99年2月</t>
  </si>
  <si>
    <t>99年3月</t>
  </si>
  <si>
    <t>99年5月</t>
  </si>
  <si>
    <r>
      <t>99</t>
    </r>
    <r>
      <rPr>
        <sz val="10"/>
        <rFont val="細明體"/>
        <family val="3"/>
      </rPr>
      <t>年</t>
    </r>
    <r>
      <rPr>
        <sz val="10"/>
        <rFont val="Times New Roman"/>
        <family val="1"/>
      </rPr>
      <t>5月</t>
    </r>
  </si>
  <si>
    <t>99年6月</t>
  </si>
  <si>
    <r>
      <t>99</t>
    </r>
    <r>
      <rPr>
        <sz val="10"/>
        <rFont val="細明體"/>
        <family val="3"/>
      </rPr>
      <t>年</t>
    </r>
    <r>
      <rPr>
        <sz val="10"/>
        <rFont val="Times New Roman"/>
        <family val="1"/>
      </rPr>
      <t>6月</t>
    </r>
  </si>
  <si>
    <r>
      <t>99</t>
    </r>
    <r>
      <rPr>
        <sz val="10"/>
        <rFont val="細明體"/>
        <family val="3"/>
      </rPr>
      <t>年</t>
    </r>
    <r>
      <rPr>
        <sz val="10"/>
        <rFont val="Times New Roman"/>
        <family val="1"/>
      </rPr>
      <t>7月</t>
    </r>
  </si>
  <si>
    <t>99年7月</t>
  </si>
  <si>
    <t>99年8月</t>
  </si>
  <si>
    <t>91年</t>
  </si>
  <si>
    <t>92年</t>
  </si>
  <si>
    <t>93年</t>
  </si>
  <si>
    <t>94年</t>
  </si>
  <si>
    <t>95年</t>
  </si>
  <si>
    <t>96年</t>
  </si>
  <si>
    <t>97年</t>
  </si>
  <si>
    <t>98年</t>
  </si>
  <si>
    <t>99年</t>
  </si>
  <si>
    <r>
      <t>99</t>
    </r>
    <r>
      <rPr>
        <sz val="10"/>
        <rFont val="細明體"/>
        <family val="3"/>
      </rPr>
      <t>年</t>
    </r>
    <r>
      <rPr>
        <sz val="10"/>
        <rFont val="Times New Roman"/>
        <family val="1"/>
      </rPr>
      <t>8月</t>
    </r>
  </si>
  <si>
    <r>
      <t>99</t>
    </r>
    <r>
      <rPr>
        <sz val="10"/>
        <rFont val="細明體"/>
        <family val="3"/>
      </rPr>
      <t>年</t>
    </r>
    <r>
      <rPr>
        <sz val="10"/>
        <rFont val="Times New Roman"/>
        <family val="1"/>
      </rPr>
      <t>9月</t>
    </r>
  </si>
  <si>
    <r>
      <t>99</t>
    </r>
    <r>
      <rPr>
        <sz val="10"/>
        <rFont val="細明體"/>
        <family val="3"/>
      </rPr>
      <t>年</t>
    </r>
    <r>
      <rPr>
        <sz val="10"/>
        <rFont val="Times New Roman"/>
        <family val="1"/>
      </rPr>
      <t>10月</t>
    </r>
  </si>
  <si>
    <r>
      <t>99</t>
    </r>
    <r>
      <rPr>
        <sz val="10"/>
        <rFont val="細明體"/>
        <family val="3"/>
      </rPr>
      <t>年</t>
    </r>
    <r>
      <rPr>
        <sz val="10"/>
        <rFont val="Times New Roman"/>
        <family val="1"/>
      </rPr>
      <t>11月</t>
    </r>
  </si>
  <si>
    <r>
      <t>99</t>
    </r>
    <r>
      <rPr>
        <sz val="10"/>
        <rFont val="細明體"/>
        <family val="3"/>
      </rPr>
      <t>年</t>
    </r>
    <r>
      <rPr>
        <sz val="10"/>
        <rFont val="Times New Roman"/>
        <family val="1"/>
      </rPr>
      <t>12月</t>
    </r>
  </si>
  <si>
    <t>99年9月</t>
  </si>
  <si>
    <t>99年10月</t>
  </si>
  <si>
    <t>99年11月</t>
  </si>
  <si>
    <t>99年12月</t>
  </si>
  <si>
    <t xml:space="preserve">資料截止日期:99年12月31日 </t>
  </si>
  <si>
    <t>　　一、依《大陸地區來臺從事觀光活動許可辦法》第3條規定，自91年1月1日起開放第三類人士來</t>
  </si>
  <si>
    <r>
      <t>　　　　台，</t>
    </r>
    <r>
      <rPr>
        <sz val="10"/>
        <rFont val="Times New Roman"/>
        <family val="1"/>
      </rPr>
      <t>91</t>
    </r>
    <r>
      <rPr>
        <sz val="10"/>
        <rFont val="標楷體"/>
        <family val="4"/>
      </rPr>
      <t>年</t>
    </r>
    <r>
      <rPr>
        <sz val="10"/>
        <rFont val="Times New Roman"/>
        <family val="1"/>
      </rPr>
      <t>5</t>
    </r>
    <r>
      <rPr>
        <sz val="10"/>
        <rFont val="標楷體"/>
        <family val="4"/>
      </rPr>
      <t>月</t>
    </r>
    <r>
      <rPr>
        <sz val="10"/>
        <rFont val="Times New Roman"/>
        <family val="1"/>
      </rPr>
      <t>10</t>
    </r>
    <r>
      <rPr>
        <sz val="10"/>
        <rFont val="標楷體"/>
        <family val="4"/>
      </rPr>
      <t>日起開放第二類人士來台，並於</t>
    </r>
    <r>
      <rPr>
        <sz val="10"/>
        <rFont val="Times New Roman"/>
        <family val="1"/>
      </rPr>
      <t>97</t>
    </r>
    <r>
      <rPr>
        <sz val="10"/>
        <rFont val="標楷體"/>
        <family val="4"/>
      </rPr>
      <t>年</t>
    </r>
    <r>
      <rPr>
        <sz val="10"/>
        <rFont val="Times New Roman"/>
        <family val="1"/>
      </rPr>
      <t>7</t>
    </r>
    <r>
      <rPr>
        <sz val="10"/>
        <rFont val="標楷體"/>
        <family val="4"/>
      </rPr>
      <t>月</t>
    </r>
    <r>
      <rPr>
        <sz val="10"/>
        <rFont val="Times New Roman"/>
        <family val="1"/>
      </rPr>
      <t>18</t>
    </r>
    <r>
      <rPr>
        <sz val="10"/>
        <rFont val="標楷體"/>
        <family val="4"/>
      </rPr>
      <t>日起開放第一類人士來臺。</t>
    </r>
  </si>
  <si>
    <r>
      <t>　　　　</t>
    </r>
    <r>
      <rPr>
        <sz val="10"/>
        <rFont val="Times New Roman"/>
        <family val="1"/>
      </rPr>
      <t>(</t>
    </r>
    <r>
      <rPr>
        <sz val="10"/>
        <rFont val="標楷體"/>
        <family val="4"/>
      </rPr>
      <t>一</t>
    </r>
    <r>
      <rPr>
        <sz val="10"/>
        <rFont val="Times New Roman"/>
        <family val="1"/>
      </rPr>
      <t>)</t>
    </r>
    <r>
      <rPr>
        <sz val="10"/>
        <rFont val="標楷體"/>
        <family val="4"/>
      </rPr>
      <t>第一、二類有</t>
    </r>
  </si>
  <si>
    <t>　　　　　　１．有固定正當職業者或學生。</t>
  </si>
  <si>
    <t>　　　　　　２．有等值新臺幣二十萬元以上之存款，並備有大陸地區金融機構出具之證明者。</t>
  </si>
  <si>
    <t>　　　　　　３．其他經大陸地區機關出具之證明文件。</t>
  </si>
  <si>
    <r>
      <t>　　　　</t>
    </r>
    <r>
      <rPr>
        <sz val="10"/>
        <rFont val="Times New Roman"/>
        <family val="1"/>
      </rPr>
      <t>(</t>
    </r>
    <r>
      <rPr>
        <sz val="10"/>
        <rFont val="標楷體"/>
        <family val="4"/>
      </rPr>
      <t>二</t>
    </r>
    <r>
      <rPr>
        <sz val="10"/>
        <rFont val="Times New Roman"/>
        <family val="1"/>
      </rPr>
      <t>)</t>
    </r>
    <r>
      <rPr>
        <sz val="10"/>
        <rFont val="標楷體"/>
        <family val="4"/>
      </rPr>
      <t>第三類有</t>
    </r>
  </si>
  <si>
    <t>　　　　　　１．赴國外留學、旅居國外取得當地永久居留權或旅居國外一年以上且領有工作證明者</t>
  </si>
  <si>
    <t>　　　　　　　　及其隨行之旅居國外配偶或直系血親。</t>
  </si>
  <si>
    <t>　　　　　　２．赴香港、澳門留學、旅居香港、澳門取得當地永久居留權或旅居香港、澳門一年以</t>
  </si>
  <si>
    <t>　　　　　　　　上且領有工作證明者及其隨行之旅居香港、澳門配偶或直系血親。</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</si>
</sst>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 #,##0.00_-;_-* \-??_-;_-@_-"/>
    <numFmt numFmtId="177" formatCode="_-* #,##0_-;\-* #,##0_-;_-* \-??_-;_-@_-"/>
    <numFmt numFmtId="178" formatCode="[&lt;&gt;0]#,###;\-"/>
  </numFmts>
  <fonts count="45">
    <font>
      <sz val="12"/>
      <name val="新細明體"/>
      <family val="1"/>
    </font>
    <font>
      <sz val="10"/>
      <name val="Arial"/>
      <family val="2"/>
    </font>
    <font>
      <sz val="16"/>
      <name val="標楷體"/>
      <family val="4"/>
    </font>
    <font>
      <sz val="12"/>
      <name val="標楷體"/>
      <family val="4"/>
    </font>
    <font>
      <sz val="12"/>
      <color indexed="10"/>
      <name val="標楷體"/>
      <family val="4"/>
    </font>
    <font>
      <sz val="10"/>
      <name val="標楷體"/>
      <family val="4"/>
    </font>
    <font>
      <sz val="10"/>
      <name val="新細明體"/>
      <family val="1"/>
    </font>
    <font>
      <sz val="10"/>
      <name val="Times New Roman"/>
      <family val="1"/>
    </font>
    <font>
      <sz val="10"/>
      <name val="細明體"/>
      <family val="3"/>
    </font>
    <font>
      <sz val="9"/>
      <name val="新細明體"/>
      <family val="1"/>
    </font>
    <font>
      <sz val="16"/>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1" fillId="0" borderId="0" applyFill="0" applyBorder="0" applyAlignment="0" applyProtection="0"/>
    <xf numFmtId="0" fontId="33"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0">
    <xf numFmtId="0" fontId="0" fillId="0" borderId="0" xfId="0" applyAlignment="1">
      <alignment/>
    </xf>
    <xf numFmtId="0" fontId="5" fillId="0" borderId="10" xfId="0" applyFont="1" applyBorder="1" applyAlignment="1">
      <alignment horizontal="center" vertical="center" shrinkToFit="1"/>
    </xf>
    <xf numFmtId="0" fontId="5" fillId="0" borderId="11" xfId="0" applyFont="1" applyBorder="1" applyAlignment="1">
      <alignment horizontal="center" shrinkToFit="1"/>
    </xf>
    <xf numFmtId="0" fontId="5" fillId="0" borderId="12" xfId="0" applyFont="1" applyBorder="1" applyAlignment="1">
      <alignment horizontal="center" shrinkToFit="1"/>
    </xf>
    <xf numFmtId="0" fontId="6" fillId="0" borderId="12" xfId="0" applyFont="1" applyBorder="1" applyAlignment="1">
      <alignment horizontal="center" wrapText="1"/>
    </xf>
    <xf numFmtId="177" fontId="6" fillId="0" borderId="10" xfId="36" applyNumberFormat="1" applyFont="1" applyFill="1" applyBorder="1" applyAlignment="1" applyProtection="1">
      <alignment/>
      <protection/>
    </xf>
    <xf numFmtId="0" fontId="6" fillId="0" borderId="11" xfId="0" applyFont="1" applyBorder="1" applyAlignment="1">
      <alignment horizontal="center" wrapText="1"/>
    </xf>
    <xf numFmtId="0" fontId="7" fillId="0" borderId="11" xfId="0" applyFont="1" applyBorder="1" applyAlignment="1">
      <alignment horizontal="center" wrapText="1"/>
    </xf>
    <xf numFmtId="0" fontId="5" fillId="0" borderId="13" xfId="0" applyFont="1" applyBorder="1" applyAlignment="1">
      <alignment horizontal="center" vertical="center" shrinkToFit="1"/>
    </xf>
    <xf numFmtId="0" fontId="5" fillId="0" borderId="14" xfId="0" applyFont="1" applyBorder="1" applyAlignment="1">
      <alignment horizontal="center" shrinkToFit="1"/>
    </xf>
    <xf numFmtId="0" fontId="5" fillId="0" borderId="15" xfId="0" applyFont="1" applyBorder="1" applyAlignment="1">
      <alignment horizontal="center" shrinkToFit="1"/>
    </xf>
    <xf numFmtId="0" fontId="5" fillId="0" borderId="0" xfId="0" applyFont="1" applyAlignment="1">
      <alignment/>
    </xf>
    <xf numFmtId="177" fontId="0" fillId="0" borderId="0" xfId="0" applyNumberFormat="1" applyAlignment="1">
      <alignment/>
    </xf>
    <xf numFmtId="0" fontId="5" fillId="0" borderId="0" xfId="0" applyFont="1" applyAlignment="1">
      <alignment/>
    </xf>
    <xf numFmtId="0" fontId="5" fillId="0" borderId="0" xfId="0" applyFont="1" applyAlignment="1">
      <alignment horizontal="left"/>
    </xf>
    <xf numFmtId="0" fontId="5" fillId="0" borderId="0" xfId="0" applyFont="1" applyAlignment="1">
      <alignment wrapText="1"/>
    </xf>
    <xf numFmtId="0" fontId="6" fillId="0" borderId="0" xfId="0" applyFont="1" applyAlignment="1">
      <alignment/>
    </xf>
    <xf numFmtId="0" fontId="3" fillId="0" borderId="0" xfId="0" applyFont="1" applyAlignment="1">
      <alignment/>
    </xf>
    <xf numFmtId="0" fontId="7" fillId="0" borderId="0" xfId="0" applyFont="1" applyAlignment="1">
      <alignment/>
    </xf>
    <xf numFmtId="0" fontId="0" fillId="0" borderId="0" xfId="0" applyFont="1" applyAlignment="1">
      <alignment/>
    </xf>
    <xf numFmtId="0" fontId="10" fillId="0" borderId="0" xfId="0" applyFont="1" applyAlignment="1">
      <alignment/>
    </xf>
    <xf numFmtId="0" fontId="0" fillId="0" borderId="0" xfId="0" applyAlignment="1">
      <alignment/>
    </xf>
    <xf numFmtId="0" fontId="2" fillId="0" borderId="0" xfId="0" applyFont="1" applyAlignment="1">
      <alignment/>
    </xf>
    <xf numFmtId="0" fontId="5" fillId="0" borderId="11" xfId="0" applyFont="1" applyFill="1" applyBorder="1" applyAlignment="1">
      <alignment horizontal="center" shrinkToFit="1"/>
    </xf>
    <xf numFmtId="177" fontId="6" fillId="0" borderId="10" xfId="36" applyNumberFormat="1" applyFont="1" applyFill="1" applyBorder="1" applyAlignment="1" applyProtection="1">
      <alignment shrinkToFit="1"/>
      <protection/>
    </xf>
    <xf numFmtId="0" fontId="6" fillId="0" borderId="16" xfId="0" applyFont="1" applyBorder="1" applyAlignment="1">
      <alignment horizontal="center"/>
    </xf>
    <xf numFmtId="177" fontId="6" fillId="0" borderId="13" xfId="36" applyNumberFormat="1" applyFont="1" applyFill="1" applyBorder="1" applyAlignment="1" applyProtection="1">
      <alignment/>
      <protection/>
    </xf>
    <xf numFmtId="177" fontId="6" fillId="0" borderId="16" xfId="36" applyNumberFormat="1" applyFont="1" applyFill="1" applyBorder="1" applyAlignment="1" applyProtection="1">
      <alignment/>
      <protection/>
    </xf>
    <xf numFmtId="177" fontId="6" fillId="0" borderId="17" xfId="36" applyNumberFormat="1" applyFont="1" applyFill="1" applyBorder="1" applyAlignment="1" applyProtection="1">
      <alignment/>
      <protection/>
    </xf>
    <xf numFmtId="177" fontId="7" fillId="0" borderId="0" xfId="35" applyNumberFormat="1" applyFont="1" applyFill="1" applyBorder="1" applyAlignment="1" applyProtection="1">
      <alignment horizontal="right" vertical="center" shrinkToFit="1"/>
      <protection/>
    </xf>
    <xf numFmtId="0" fontId="5" fillId="0" borderId="18" xfId="0" applyFont="1" applyFill="1" applyBorder="1" applyAlignment="1">
      <alignment horizontal="center" wrapText="1"/>
    </xf>
    <xf numFmtId="177" fontId="6" fillId="0" borderId="16" xfId="36" applyNumberFormat="1" applyFont="1" applyFill="1" applyBorder="1" applyAlignment="1" applyProtection="1">
      <alignment shrinkToFit="1"/>
      <protection/>
    </xf>
    <xf numFmtId="0" fontId="3" fillId="0" borderId="19" xfId="0" applyFont="1" applyBorder="1" applyAlignment="1">
      <alignment horizontal="left" wrapText="1"/>
    </xf>
    <xf numFmtId="0" fontId="5" fillId="0" borderId="14"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0" xfId="0" applyFont="1" applyAlignment="1">
      <alignment horizontal="center"/>
    </xf>
    <xf numFmtId="0" fontId="3" fillId="0" borderId="21" xfId="0" applyFont="1" applyBorder="1" applyAlignment="1">
      <alignment horizontal="left" wrapText="1"/>
    </xf>
    <xf numFmtId="0" fontId="5" fillId="0" borderId="12" xfId="0" applyFont="1" applyBorder="1" applyAlignment="1">
      <alignment horizontal="center" vertical="center" shrinkToFi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_Sheet1" xfId="35"/>
    <cellStyle name="千分位_部務會報97年10月份以後大陸來台觀光統計表"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2"/>
  <sheetViews>
    <sheetView tabSelected="1" zoomScalePageLayoutView="0" workbookViewId="0" topLeftCell="A1">
      <selection activeCell="A1" sqref="A1:M1"/>
    </sheetView>
  </sheetViews>
  <sheetFormatPr defaultColWidth="9.00390625" defaultRowHeight="16.5"/>
  <cols>
    <col min="1" max="1" width="8.75390625" style="0" customWidth="1"/>
    <col min="2" max="3" width="7.75390625" style="0" customWidth="1"/>
    <col min="4" max="4" width="8.75390625" style="0" customWidth="1"/>
    <col min="5" max="6" width="7.75390625" style="0" customWidth="1"/>
    <col min="7" max="7" width="8.75390625" style="0" customWidth="1"/>
    <col min="8" max="9" width="7.75390625" style="0" customWidth="1"/>
    <col min="10" max="10" width="8.75390625" style="0" customWidth="1"/>
    <col min="11" max="12" width="7.75390625" style="0" customWidth="1"/>
    <col min="13" max="13" width="8.75390625" style="0" customWidth="1"/>
    <col min="15" max="15" width="9.75390625" style="0" customWidth="1"/>
    <col min="16" max="16" width="10.875" style="0" customWidth="1"/>
    <col min="17" max="17" width="9.75390625" style="0" customWidth="1"/>
    <col min="18" max="18" width="10.875" style="0" customWidth="1"/>
    <col min="19" max="19" width="9.75390625" style="0" customWidth="1"/>
    <col min="20" max="20" width="10.875" style="0" customWidth="1"/>
    <col min="21" max="21" width="9.75390625" style="0" customWidth="1"/>
    <col min="22" max="22" width="10.875" style="0" customWidth="1"/>
  </cols>
  <sheetData>
    <row r="1" spans="1:13" ht="21" customHeight="1">
      <c r="A1" s="37" t="s">
        <v>16</v>
      </c>
      <c r="B1" s="37"/>
      <c r="C1" s="37"/>
      <c r="D1" s="37"/>
      <c r="E1" s="37"/>
      <c r="F1" s="37"/>
      <c r="G1" s="37"/>
      <c r="H1" s="37"/>
      <c r="I1" s="37"/>
      <c r="J1" s="37"/>
      <c r="K1" s="37"/>
      <c r="L1" s="37"/>
      <c r="M1" s="37"/>
    </row>
    <row r="2" spans="1:11" ht="15" customHeight="1">
      <c r="A2" s="19"/>
      <c r="B2" s="20"/>
      <c r="F2" s="21"/>
      <c r="I2" s="21"/>
      <c r="K2" s="13" t="s">
        <v>45</v>
      </c>
    </row>
    <row r="3" spans="1:11" ht="16.5" customHeight="1">
      <c r="A3" s="19"/>
      <c r="B3" s="22"/>
      <c r="C3" s="17"/>
      <c r="D3" s="17"/>
      <c r="F3" s="21"/>
      <c r="I3" s="21"/>
      <c r="J3" s="17"/>
      <c r="K3" s="13" t="s">
        <v>17</v>
      </c>
    </row>
    <row r="4" spans="1:13" ht="16.5" customHeight="1">
      <c r="A4" s="38" t="s">
        <v>0</v>
      </c>
      <c r="B4" s="38"/>
      <c r="C4" s="38"/>
      <c r="D4" s="38"/>
      <c r="E4" s="38"/>
      <c r="F4" s="38"/>
      <c r="G4" s="38"/>
      <c r="H4" s="38"/>
      <c r="I4" s="38"/>
      <c r="J4" s="38"/>
      <c r="K4" s="38"/>
      <c r="L4" s="38"/>
      <c r="M4" s="38"/>
    </row>
    <row r="5" spans="1:13" ht="16.5">
      <c r="A5" s="39" t="s">
        <v>1</v>
      </c>
      <c r="B5" s="34" t="s">
        <v>2</v>
      </c>
      <c r="C5" s="35"/>
      <c r="D5" s="36"/>
      <c r="E5" s="34" t="s">
        <v>3</v>
      </c>
      <c r="F5" s="35"/>
      <c r="G5" s="36"/>
      <c r="H5" s="34" t="s">
        <v>4</v>
      </c>
      <c r="I5" s="35"/>
      <c r="J5" s="36"/>
      <c r="K5" s="34" t="s">
        <v>5</v>
      </c>
      <c r="L5" s="35"/>
      <c r="M5" s="36"/>
    </row>
    <row r="6" spans="1:13" ht="16.5">
      <c r="A6" s="39"/>
      <c r="B6" s="1" t="s">
        <v>6</v>
      </c>
      <c r="C6" s="1" t="s">
        <v>7</v>
      </c>
      <c r="D6" s="2" t="s">
        <v>8</v>
      </c>
      <c r="E6" s="2" t="s">
        <v>6</v>
      </c>
      <c r="F6" s="2" t="s">
        <v>7</v>
      </c>
      <c r="G6" s="2" t="s">
        <v>8</v>
      </c>
      <c r="H6" s="3" t="s">
        <v>6</v>
      </c>
      <c r="I6" s="3" t="s">
        <v>7</v>
      </c>
      <c r="J6" s="3" t="s">
        <v>8</v>
      </c>
      <c r="K6" s="2" t="s">
        <v>6</v>
      </c>
      <c r="L6" s="2" t="s">
        <v>7</v>
      </c>
      <c r="M6" s="2" t="s">
        <v>8</v>
      </c>
    </row>
    <row r="7" spans="1:13" ht="16.5">
      <c r="A7" s="4" t="s">
        <v>27</v>
      </c>
      <c r="B7" s="5">
        <v>1882</v>
      </c>
      <c r="C7" s="5">
        <v>780</v>
      </c>
      <c r="D7" s="5">
        <f aca="true" t="shared" si="0" ref="D7:D14">B7+C7</f>
        <v>2662</v>
      </c>
      <c r="E7" s="5">
        <v>1797</v>
      </c>
      <c r="F7" s="5">
        <v>729</v>
      </c>
      <c r="G7" s="5">
        <f aca="true" t="shared" si="1" ref="G7:G14">E7+F7</f>
        <v>2526</v>
      </c>
      <c r="H7" s="5">
        <v>1501</v>
      </c>
      <c r="I7" s="5">
        <v>650</v>
      </c>
      <c r="J7" s="5">
        <f aca="true" t="shared" si="2" ref="J7:J14">H7+I7</f>
        <v>2151</v>
      </c>
      <c r="K7" s="5">
        <v>1434</v>
      </c>
      <c r="L7" s="5">
        <v>631</v>
      </c>
      <c r="M7" s="5">
        <f aca="true" t="shared" si="3" ref="M7:M14">K7+L7</f>
        <v>2065</v>
      </c>
    </row>
    <row r="8" spans="1:13" ht="16.5">
      <c r="A8" s="6" t="s">
        <v>28</v>
      </c>
      <c r="B8" s="5">
        <v>10823</v>
      </c>
      <c r="C8" s="5">
        <v>4067</v>
      </c>
      <c r="D8" s="5">
        <f t="shared" si="0"/>
        <v>14890</v>
      </c>
      <c r="E8" s="5">
        <v>10581</v>
      </c>
      <c r="F8" s="5">
        <v>3982</v>
      </c>
      <c r="G8" s="5">
        <f t="shared" si="1"/>
        <v>14563</v>
      </c>
      <c r="H8" s="5">
        <v>9211</v>
      </c>
      <c r="I8" s="5">
        <v>3557</v>
      </c>
      <c r="J8" s="5">
        <f t="shared" si="2"/>
        <v>12768</v>
      </c>
      <c r="K8" s="5">
        <v>9147</v>
      </c>
      <c r="L8" s="5">
        <v>3530</v>
      </c>
      <c r="M8" s="5">
        <f t="shared" si="3"/>
        <v>12677</v>
      </c>
    </row>
    <row r="9" spans="1:13" ht="16.5">
      <c r="A9" s="4" t="s">
        <v>29</v>
      </c>
      <c r="B9" s="5">
        <v>14640</v>
      </c>
      <c r="C9" s="5">
        <v>6574</v>
      </c>
      <c r="D9" s="5">
        <f t="shared" si="0"/>
        <v>21214</v>
      </c>
      <c r="E9" s="5">
        <v>14136</v>
      </c>
      <c r="F9" s="5">
        <v>6413</v>
      </c>
      <c r="G9" s="5">
        <f t="shared" si="1"/>
        <v>20549</v>
      </c>
      <c r="H9" s="5">
        <v>13150</v>
      </c>
      <c r="I9" s="5">
        <v>6000</v>
      </c>
      <c r="J9" s="5">
        <f t="shared" si="2"/>
        <v>19150</v>
      </c>
      <c r="K9" s="5">
        <v>12673</v>
      </c>
      <c r="L9" s="5">
        <v>5835</v>
      </c>
      <c r="M9" s="5">
        <f t="shared" si="3"/>
        <v>18508</v>
      </c>
    </row>
    <row r="10" spans="1:13" ht="16.5">
      <c r="A10" s="6" t="s">
        <v>30</v>
      </c>
      <c r="B10" s="5">
        <v>39242</v>
      </c>
      <c r="C10" s="5">
        <v>22644</v>
      </c>
      <c r="D10" s="5">
        <f t="shared" si="0"/>
        <v>61886</v>
      </c>
      <c r="E10" s="5">
        <v>37169</v>
      </c>
      <c r="F10" s="5">
        <v>21524</v>
      </c>
      <c r="G10" s="5">
        <f t="shared" si="1"/>
        <v>58693</v>
      </c>
      <c r="H10" s="5">
        <v>34108</v>
      </c>
      <c r="I10" s="5">
        <v>20054</v>
      </c>
      <c r="J10" s="5">
        <f t="shared" si="2"/>
        <v>54162</v>
      </c>
      <c r="K10" s="5">
        <v>33385</v>
      </c>
      <c r="L10" s="5">
        <v>19524</v>
      </c>
      <c r="M10" s="5">
        <f t="shared" si="3"/>
        <v>52909</v>
      </c>
    </row>
    <row r="11" spans="1:13" ht="16.5">
      <c r="A11" s="4" t="s">
        <v>31</v>
      </c>
      <c r="B11" s="5">
        <v>64519</v>
      </c>
      <c r="C11" s="5">
        <v>40128</v>
      </c>
      <c r="D11" s="5">
        <f t="shared" si="0"/>
        <v>104647</v>
      </c>
      <c r="E11" s="5">
        <v>64280</v>
      </c>
      <c r="F11" s="5">
        <v>39880</v>
      </c>
      <c r="G11" s="5">
        <f t="shared" si="1"/>
        <v>104160</v>
      </c>
      <c r="H11" s="5">
        <v>60625</v>
      </c>
      <c r="I11" s="5">
        <v>37923</v>
      </c>
      <c r="J11" s="5">
        <f t="shared" si="2"/>
        <v>98548</v>
      </c>
      <c r="K11" s="5">
        <v>60818</v>
      </c>
      <c r="L11" s="5">
        <v>37813</v>
      </c>
      <c r="M11" s="5">
        <f t="shared" si="3"/>
        <v>98631</v>
      </c>
    </row>
    <row r="12" spans="1:13" ht="16.5">
      <c r="A12" s="6" t="s">
        <v>32</v>
      </c>
      <c r="B12" s="5">
        <v>50107</v>
      </c>
      <c r="C12" s="5">
        <v>37241</v>
      </c>
      <c r="D12" s="5">
        <f t="shared" si="0"/>
        <v>87348</v>
      </c>
      <c r="E12" s="5">
        <v>49316</v>
      </c>
      <c r="F12" s="5">
        <v>36330</v>
      </c>
      <c r="G12" s="5">
        <f t="shared" si="1"/>
        <v>85646</v>
      </c>
      <c r="H12" s="5">
        <v>46853</v>
      </c>
      <c r="I12" s="5">
        <v>35050</v>
      </c>
      <c r="J12" s="5">
        <f t="shared" si="2"/>
        <v>81903</v>
      </c>
      <c r="K12" s="5">
        <v>46678</v>
      </c>
      <c r="L12" s="5">
        <v>35094</v>
      </c>
      <c r="M12" s="5">
        <f t="shared" si="3"/>
        <v>81772</v>
      </c>
    </row>
    <row r="13" spans="1:13" ht="16.5">
      <c r="A13" s="4" t="s">
        <v>33</v>
      </c>
      <c r="B13" s="5">
        <v>45710</v>
      </c>
      <c r="C13" s="5">
        <v>46665</v>
      </c>
      <c r="D13" s="5">
        <f t="shared" si="0"/>
        <v>92375</v>
      </c>
      <c r="E13" s="5">
        <v>45452</v>
      </c>
      <c r="F13" s="5">
        <v>46184</v>
      </c>
      <c r="G13" s="5">
        <f t="shared" si="1"/>
        <v>91636</v>
      </c>
      <c r="H13" s="5">
        <v>44712</v>
      </c>
      <c r="I13" s="5">
        <v>45323</v>
      </c>
      <c r="J13" s="5">
        <f t="shared" si="2"/>
        <v>90035</v>
      </c>
      <c r="K13" s="5">
        <v>44165</v>
      </c>
      <c r="L13" s="5">
        <v>44288</v>
      </c>
      <c r="M13" s="5">
        <f t="shared" si="3"/>
        <v>88453</v>
      </c>
    </row>
    <row r="14" spans="1:13" ht="16.5">
      <c r="A14" s="4" t="s">
        <v>34</v>
      </c>
      <c r="B14" s="5">
        <v>274695</v>
      </c>
      <c r="C14" s="5">
        <v>330430</v>
      </c>
      <c r="D14" s="5">
        <f t="shared" si="0"/>
        <v>605125</v>
      </c>
      <c r="E14" s="5">
        <v>271448</v>
      </c>
      <c r="F14" s="5">
        <v>327141</v>
      </c>
      <c r="G14" s="5">
        <f t="shared" si="1"/>
        <v>598589</v>
      </c>
      <c r="H14" s="5">
        <v>272439</v>
      </c>
      <c r="I14" s="5">
        <v>329315</v>
      </c>
      <c r="J14" s="5">
        <f t="shared" si="2"/>
        <v>601754</v>
      </c>
      <c r="K14" s="5">
        <v>268551</v>
      </c>
      <c r="L14" s="5">
        <v>324554</v>
      </c>
      <c r="M14" s="5">
        <f t="shared" si="3"/>
        <v>593105</v>
      </c>
    </row>
    <row r="15" spans="1:13" ht="16.5">
      <c r="A15" s="4" t="s">
        <v>35</v>
      </c>
      <c r="B15" s="5">
        <f>SUM(B16:B27)</f>
        <v>538594</v>
      </c>
      <c r="C15" s="5">
        <f aca="true" t="shared" si="4" ref="C15:M15">SUM(C16:C27)</f>
        <v>654537</v>
      </c>
      <c r="D15" s="5">
        <f t="shared" si="4"/>
        <v>1193131</v>
      </c>
      <c r="E15" s="5">
        <f t="shared" si="4"/>
        <v>533058</v>
      </c>
      <c r="F15" s="5">
        <f t="shared" si="4"/>
        <v>648384</v>
      </c>
      <c r="G15" s="5">
        <f t="shared" si="4"/>
        <v>1181442</v>
      </c>
      <c r="H15" s="5">
        <f t="shared" si="4"/>
        <v>535207</v>
      </c>
      <c r="I15" s="5">
        <f t="shared" si="4"/>
        <v>653722</v>
      </c>
      <c r="J15" s="5">
        <f t="shared" si="4"/>
        <v>1188929</v>
      </c>
      <c r="K15" s="5">
        <f t="shared" si="4"/>
        <v>533027</v>
      </c>
      <c r="L15" s="5">
        <f t="shared" si="4"/>
        <v>651555</v>
      </c>
      <c r="M15" s="5">
        <f t="shared" si="4"/>
        <v>1184582</v>
      </c>
    </row>
    <row r="16" spans="1:13" ht="16.5">
      <c r="A16" s="6" t="s">
        <v>9</v>
      </c>
      <c r="B16" s="5">
        <v>26756</v>
      </c>
      <c r="C16" s="5">
        <v>34469</v>
      </c>
      <c r="D16" s="5">
        <v>61225</v>
      </c>
      <c r="E16" s="5">
        <v>24824</v>
      </c>
      <c r="F16" s="5">
        <v>31340</v>
      </c>
      <c r="G16" s="5">
        <v>56164</v>
      </c>
      <c r="H16" s="5">
        <v>25617</v>
      </c>
      <c r="I16" s="5">
        <v>31567</v>
      </c>
      <c r="J16" s="5">
        <v>57184</v>
      </c>
      <c r="K16" s="5">
        <v>24319</v>
      </c>
      <c r="L16" s="5">
        <v>28131</v>
      </c>
      <c r="M16" s="5">
        <v>52450</v>
      </c>
    </row>
    <row r="17" spans="1:13" ht="16.5">
      <c r="A17" s="7" t="s">
        <v>10</v>
      </c>
      <c r="B17" s="5">
        <v>32669</v>
      </c>
      <c r="C17" s="5">
        <v>38603</v>
      </c>
      <c r="D17" s="5">
        <v>71272</v>
      </c>
      <c r="E17" s="5">
        <v>33331</v>
      </c>
      <c r="F17" s="5">
        <v>39463</v>
      </c>
      <c r="G17" s="5">
        <v>72794</v>
      </c>
      <c r="H17" s="5">
        <v>34375</v>
      </c>
      <c r="I17" s="5">
        <v>40954</v>
      </c>
      <c r="J17" s="5">
        <v>75329</v>
      </c>
      <c r="K17" s="5">
        <v>35750</v>
      </c>
      <c r="L17" s="5">
        <v>44561</v>
      </c>
      <c r="M17" s="5">
        <v>80311</v>
      </c>
    </row>
    <row r="18" spans="1:13" ht="16.5">
      <c r="A18" s="7" t="s">
        <v>11</v>
      </c>
      <c r="B18" s="5">
        <v>56035</v>
      </c>
      <c r="C18" s="5">
        <v>78854</v>
      </c>
      <c r="D18" s="5">
        <v>134889</v>
      </c>
      <c r="E18" s="5">
        <v>51596</v>
      </c>
      <c r="F18" s="5">
        <v>72793</v>
      </c>
      <c r="G18" s="5">
        <v>124389</v>
      </c>
      <c r="H18" s="5">
        <v>46698</v>
      </c>
      <c r="I18" s="5">
        <v>65595</v>
      </c>
      <c r="J18" s="5">
        <v>112293</v>
      </c>
      <c r="K18" s="5">
        <v>40406</v>
      </c>
      <c r="L18" s="5">
        <v>56289</v>
      </c>
      <c r="M18" s="5">
        <v>96695</v>
      </c>
    </row>
    <row r="19" spans="1:13" ht="16.5">
      <c r="A19" s="6" t="s">
        <v>12</v>
      </c>
      <c r="B19" s="5">
        <v>67930</v>
      </c>
      <c r="C19" s="5">
        <v>85324</v>
      </c>
      <c r="D19" s="5">
        <v>153254</v>
      </c>
      <c r="E19" s="5">
        <v>67322</v>
      </c>
      <c r="F19" s="5">
        <v>85348</v>
      </c>
      <c r="G19" s="5">
        <v>152670</v>
      </c>
      <c r="H19" s="5">
        <v>63504</v>
      </c>
      <c r="I19" s="5">
        <v>82223</v>
      </c>
      <c r="J19" s="5">
        <v>145727</v>
      </c>
      <c r="K19" s="5">
        <v>63338</v>
      </c>
      <c r="L19" s="5">
        <v>83634</v>
      </c>
      <c r="M19" s="5">
        <v>146972</v>
      </c>
    </row>
    <row r="20" spans="1:13" ht="16.5">
      <c r="A20" s="7" t="s">
        <v>21</v>
      </c>
      <c r="B20" s="5">
        <v>59385</v>
      </c>
      <c r="C20" s="5">
        <v>69926</v>
      </c>
      <c r="D20" s="5">
        <v>129311</v>
      </c>
      <c r="E20" s="5">
        <v>60552</v>
      </c>
      <c r="F20" s="5">
        <v>71886</v>
      </c>
      <c r="G20" s="5">
        <v>132438</v>
      </c>
      <c r="H20" s="5">
        <v>63293</v>
      </c>
      <c r="I20" s="5">
        <v>76351</v>
      </c>
      <c r="J20" s="5">
        <v>139644</v>
      </c>
      <c r="K20" s="5">
        <v>63320</v>
      </c>
      <c r="L20" s="5">
        <v>77029</v>
      </c>
      <c r="M20" s="5">
        <v>140349</v>
      </c>
    </row>
    <row r="21" spans="1:13" ht="16.5">
      <c r="A21" s="7" t="s">
        <v>23</v>
      </c>
      <c r="B21" s="5">
        <v>43202</v>
      </c>
      <c r="C21" s="5">
        <v>48368</v>
      </c>
      <c r="D21" s="5">
        <v>91570</v>
      </c>
      <c r="E21" s="5">
        <v>42801</v>
      </c>
      <c r="F21" s="5">
        <v>47582</v>
      </c>
      <c r="G21" s="5">
        <v>90383</v>
      </c>
      <c r="H21" s="5">
        <v>47293</v>
      </c>
      <c r="I21" s="5">
        <v>52640</v>
      </c>
      <c r="J21" s="5">
        <v>99933</v>
      </c>
      <c r="K21" s="5">
        <v>50212</v>
      </c>
      <c r="L21" s="5">
        <v>56581</v>
      </c>
      <c r="M21" s="5">
        <v>106793</v>
      </c>
    </row>
    <row r="22" spans="1:13" ht="16.5">
      <c r="A22" s="7" t="s">
        <v>24</v>
      </c>
      <c r="B22" s="5">
        <v>39884</v>
      </c>
      <c r="C22" s="5">
        <v>50700</v>
      </c>
      <c r="D22" s="5">
        <v>90584</v>
      </c>
      <c r="E22" s="5">
        <v>40082</v>
      </c>
      <c r="F22" s="5">
        <v>50155</v>
      </c>
      <c r="G22" s="5">
        <v>90237</v>
      </c>
      <c r="H22" s="5">
        <v>40137</v>
      </c>
      <c r="I22" s="5">
        <v>50078</v>
      </c>
      <c r="J22" s="5">
        <v>90215</v>
      </c>
      <c r="K22" s="5">
        <v>40599</v>
      </c>
      <c r="L22" s="5">
        <v>49031</v>
      </c>
      <c r="M22" s="5">
        <v>89630</v>
      </c>
    </row>
    <row r="23" spans="1:13" ht="16.5">
      <c r="A23" s="7" t="s">
        <v>36</v>
      </c>
      <c r="B23" s="5">
        <v>29179</v>
      </c>
      <c r="C23" s="5">
        <v>35289</v>
      </c>
      <c r="D23" s="5">
        <v>64468</v>
      </c>
      <c r="E23" s="5">
        <v>31496</v>
      </c>
      <c r="F23" s="5">
        <v>39222</v>
      </c>
      <c r="G23" s="5">
        <v>70718</v>
      </c>
      <c r="H23" s="5">
        <v>34650</v>
      </c>
      <c r="I23" s="5">
        <v>43957</v>
      </c>
      <c r="J23" s="5">
        <v>78607</v>
      </c>
      <c r="K23" s="5">
        <v>38910</v>
      </c>
      <c r="L23" s="5">
        <v>50166</v>
      </c>
      <c r="M23" s="5">
        <v>89076</v>
      </c>
    </row>
    <row r="24" spans="1:13" ht="16.5">
      <c r="A24" s="7" t="s">
        <v>37</v>
      </c>
      <c r="B24" s="5">
        <v>41150</v>
      </c>
      <c r="C24" s="5">
        <v>48640</v>
      </c>
      <c r="D24" s="5">
        <v>89790</v>
      </c>
      <c r="E24" s="5">
        <v>37234</v>
      </c>
      <c r="F24" s="5">
        <v>44372</v>
      </c>
      <c r="G24" s="5">
        <v>81606</v>
      </c>
      <c r="H24" s="5">
        <v>31652</v>
      </c>
      <c r="I24" s="5">
        <v>37045</v>
      </c>
      <c r="J24" s="5">
        <v>68697</v>
      </c>
      <c r="K24" s="5">
        <v>27568</v>
      </c>
      <c r="L24" s="5">
        <v>31388</v>
      </c>
      <c r="M24" s="5">
        <v>58956</v>
      </c>
    </row>
    <row r="25" spans="1:13" ht="16.5">
      <c r="A25" s="7" t="s">
        <v>38</v>
      </c>
      <c r="B25" s="5">
        <v>50306</v>
      </c>
      <c r="C25" s="5">
        <v>62346</v>
      </c>
      <c r="D25" s="5">
        <v>112652</v>
      </c>
      <c r="E25" s="5">
        <v>46700</v>
      </c>
      <c r="F25" s="5">
        <v>57049</v>
      </c>
      <c r="G25" s="5">
        <v>103749</v>
      </c>
      <c r="H25" s="5">
        <v>50079</v>
      </c>
      <c r="I25" s="5">
        <v>61300</v>
      </c>
      <c r="J25" s="5">
        <v>111379</v>
      </c>
      <c r="K25" s="5">
        <v>46447</v>
      </c>
      <c r="L25" s="5">
        <v>56812</v>
      </c>
      <c r="M25" s="5">
        <v>103259</v>
      </c>
    </row>
    <row r="26" spans="1:13" ht="16.5">
      <c r="A26" s="7" t="s">
        <v>39</v>
      </c>
      <c r="B26" s="5">
        <v>57422</v>
      </c>
      <c r="C26" s="5">
        <v>65729</v>
      </c>
      <c r="D26" s="5">
        <v>123151</v>
      </c>
      <c r="E26" s="5">
        <v>61799</v>
      </c>
      <c r="F26" s="5">
        <v>71559</v>
      </c>
      <c r="G26" s="5">
        <v>133358</v>
      </c>
      <c r="H26" s="5">
        <v>58728</v>
      </c>
      <c r="I26" s="5">
        <v>69288</v>
      </c>
      <c r="J26" s="5">
        <v>128016</v>
      </c>
      <c r="K26" s="5">
        <v>58321</v>
      </c>
      <c r="L26" s="5">
        <v>70246</v>
      </c>
      <c r="M26" s="5">
        <v>128567</v>
      </c>
    </row>
    <row r="27" spans="1:13" ht="16.5">
      <c r="A27" s="7" t="s">
        <v>40</v>
      </c>
      <c r="B27" s="5">
        <v>34676</v>
      </c>
      <c r="C27" s="5">
        <v>36289</v>
      </c>
      <c r="D27" s="5">
        <v>70965</v>
      </c>
      <c r="E27" s="5">
        <v>35321</v>
      </c>
      <c r="F27" s="5">
        <v>37615</v>
      </c>
      <c r="G27" s="5">
        <v>72936</v>
      </c>
      <c r="H27" s="5">
        <v>39181</v>
      </c>
      <c r="I27" s="5">
        <v>42724</v>
      </c>
      <c r="J27" s="5">
        <v>81905</v>
      </c>
      <c r="K27" s="5">
        <v>43837</v>
      </c>
      <c r="L27" s="5">
        <v>47687</v>
      </c>
      <c r="M27" s="5">
        <v>91524</v>
      </c>
    </row>
    <row r="28" spans="1:13" ht="16.5">
      <c r="A28" s="23" t="s">
        <v>13</v>
      </c>
      <c r="B28" s="24">
        <f>SUM(B7:B15)</f>
        <v>1040212</v>
      </c>
      <c r="C28" s="24">
        <f aca="true" t="shared" si="5" ref="C28:M28">SUM(C7:C15)</f>
        <v>1143066</v>
      </c>
      <c r="D28" s="24">
        <f t="shared" si="5"/>
        <v>2183278</v>
      </c>
      <c r="E28" s="24">
        <f t="shared" si="5"/>
        <v>1027237</v>
      </c>
      <c r="F28" s="24">
        <f t="shared" si="5"/>
        <v>1130567</v>
      </c>
      <c r="G28" s="24">
        <f t="shared" si="5"/>
        <v>2157804</v>
      </c>
      <c r="H28" s="24">
        <f t="shared" si="5"/>
        <v>1017806</v>
      </c>
      <c r="I28" s="24">
        <f t="shared" si="5"/>
        <v>1131594</v>
      </c>
      <c r="J28" s="24">
        <f t="shared" si="5"/>
        <v>2149400</v>
      </c>
      <c r="K28" s="24">
        <f t="shared" si="5"/>
        <v>1009878</v>
      </c>
      <c r="L28" s="24">
        <f t="shared" si="5"/>
        <v>1122824</v>
      </c>
      <c r="M28" s="24">
        <f t="shared" si="5"/>
        <v>2132702</v>
      </c>
    </row>
    <row r="29" spans="1:13" ht="16.5" customHeight="1">
      <c r="A29" s="32" t="s">
        <v>14</v>
      </c>
      <c r="B29" s="32"/>
      <c r="C29" s="32"/>
      <c r="D29" s="32"/>
      <c r="E29" s="32"/>
      <c r="F29" s="32"/>
      <c r="G29" s="32"/>
      <c r="H29" s="32"/>
      <c r="I29" s="32"/>
      <c r="J29" s="32"/>
      <c r="K29" s="32"/>
      <c r="L29" s="32"/>
      <c r="M29" s="32"/>
    </row>
    <row r="30" spans="1:13" ht="16.5">
      <c r="A30" s="33" t="s">
        <v>1</v>
      </c>
      <c r="B30" s="34" t="s">
        <v>2</v>
      </c>
      <c r="C30" s="35"/>
      <c r="D30" s="36"/>
      <c r="E30" s="34" t="s">
        <v>3</v>
      </c>
      <c r="F30" s="35"/>
      <c r="G30" s="36"/>
      <c r="H30" s="34" t="s">
        <v>4</v>
      </c>
      <c r="I30" s="35"/>
      <c r="J30" s="36"/>
      <c r="K30" s="34" t="s">
        <v>5</v>
      </c>
      <c r="L30" s="35"/>
      <c r="M30" s="36"/>
    </row>
    <row r="31" spans="1:13" ht="16.5">
      <c r="A31" s="33"/>
      <c r="B31" s="8" t="s">
        <v>6</v>
      </c>
      <c r="C31" s="8" t="s">
        <v>7</v>
      </c>
      <c r="D31" s="9" t="s">
        <v>8</v>
      </c>
      <c r="E31" s="9" t="s">
        <v>6</v>
      </c>
      <c r="F31" s="9" t="s">
        <v>7</v>
      </c>
      <c r="G31" s="9" t="s">
        <v>8</v>
      </c>
      <c r="H31" s="10" t="s">
        <v>6</v>
      </c>
      <c r="I31" s="10" t="s">
        <v>7</v>
      </c>
      <c r="J31" s="10" t="s">
        <v>8</v>
      </c>
      <c r="K31" s="9" t="s">
        <v>6</v>
      </c>
      <c r="L31" s="9" t="s">
        <v>7</v>
      </c>
      <c r="M31" s="9" t="s">
        <v>8</v>
      </c>
    </row>
    <row r="32" spans="1:13" ht="16.5">
      <c r="A32" s="25" t="s">
        <v>9</v>
      </c>
      <c r="B32" s="26">
        <v>25791</v>
      </c>
      <c r="C32" s="26">
        <v>33130</v>
      </c>
      <c r="D32" s="26">
        <v>58921</v>
      </c>
      <c r="E32" s="26">
        <v>24218</v>
      </c>
      <c r="F32" s="26">
        <v>30480</v>
      </c>
      <c r="G32" s="26">
        <v>54698</v>
      </c>
      <c r="H32" s="26">
        <v>25410</v>
      </c>
      <c r="I32" s="26">
        <v>31181</v>
      </c>
      <c r="J32" s="26">
        <v>56591</v>
      </c>
      <c r="K32" s="26">
        <v>23981</v>
      </c>
      <c r="L32" s="26">
        <v>27495</v>
      </c>
      <c r="M32" s="26">
        <v>51476</v>
      </c>
    </row>
    <row r="33" spans="1:13" ht="16.5">
      <c r="A33" s="25" t="s">
        <v>18</v>
      </c>
      <c r="B33" s="27">
        <v>32365</v>
      </c>
      <c r="C33" s="27">
        <v>38080</v>
      </c>
      <c r="D33" s="26">
        <v>70445</v>
      </c>
      <c r="E33" s="27">
        <v>33059</v>
      </c>
      <c r="F33" s="27">
        <v>38974</v>
      </c>
      <c r="G33" s="26">
        <v>72033</v>
      </c>
      <c r="H33" s="27">
        <v>34202</v>
      </c>
      <c r="I33" s="27">
        <v>40558</v>
      </c>
      <c r="J33" s="26">
        <v>74760</v>
      </c>
      <c r="K33" s="27">
        <v>35597</v>
      </c>
      <c r="L33" s="27">
        <v>44224</v>
      </c>
      <c r="M33" s="26">
        <v>79821</v>
      </c>
    </row>
    <row r="34" spans="1:13" ht="16.5">
      <c r="A34" s="25" t="s">
        <v>19</v>
      </c>
      <c r="B34" s="27">
        <v>55449</v>
      </c>
      <c r="C34" s="27">
        <v>77836</v>
      </c>
      <c r="D34" s="26">
        <v>133285</v>
      </c>
      <c r="E34" s="27">
        <v>50989</v>
      </c>
      <c r="F34" s="27">
        <v>71739</v>
      </c>
      <c r="G34" s="26">
        <v>122728</v>
      </c>
      <c r="H34" s="27">
        <v>46314</v>
      </c>
      <c r="I34" s="27">
        <v>64896</v>
      </c>
      <c r="J34" s="26">
        <v>111210</v>
      </c>
      <c r="K34" s="27">
        <v>40076</v>
      </c>
      <c r="L34" s="27">
        <v>55654</v>
      </c>
      <c r="M34" s="26">
        <v>95730</v>
      </c>
    </row>
    <row r="35" spans="1:13" ht="16.5">
      <c r="A35" s="25" t="s">
        <v>12</v>
      </c>
      <c r="B35" s="28">
        <v>67471</v>
      </c>
      <c r="C35" s="28">
        <v>84393</v>
      </c>
      <c r="D35" s="26">
        <v>151864</v>
      </c>
      <c r="E35" s="28">
        <v>66908</v>
      </c>
      <c r="F35" s="28">
        <v>84502</v>
      </c>
      <c r="G35" s="26">
        <v>151410</v>
      </c>
      <c r="H35" s="28">
        <v>63115</v>
      </c>
      <c r="I35" s="28">
        <v>81548</v>
      </c>
      <c r="J35" s="26">
        <v>144663</v>
      </c>
      <c r="K35" s="28">
        <v>62922</v>
      </c>
      <c r="L35" s="28">
        <v>82891</v>
      </c>
      <c r="M35" s="26">
        <v>145813</v>
      </c>
    </row>
    <row r="36" spans="1:13" ht="16.5">
      <c r="A36" s="25" t="s">
        <v>20</v>
      </c>
      <c r="B36" s="27">
        <v>58941</v>
      </c>
      <c r="C36" s="27">
        <v>69125</v>
      </c>
      <c r="D36" s="27">
        <v>128066</v>
      </c>
      <c r="E36" s="27">
        <v>60070</v>
      </c>
      <c r="F36" s="27">
        <v>71022</v>
      </c>
      <c r="G36" s="27">
        <v>131092</v>
      </c>
      <c r="H36" s="27">
        <v>62822</v>
      </c>
      <c r="I36" s="27">
        <v>75397</v>
      </c>
      <c r="J36" s="27">
        <v>138219</v>
      </c>
      <c r="K36" s="27">
        <v>62868</v>
      </c>
      <c r="L36" s="27">
        <v>76094</v>
      </c>
      <c r="M36" s="27">
        <v>138962</v>
      </c>
    </row>
    <row r="37" spans="1:13" ht="16.5">
      <c r="A37" s="25" t="s">
        <v>22</v>
      </c>
      <c r="B37" s="27">
        <v>42739</v>
      </c>
      <c r="C37" s="27">
        <v>47634</v>
      </c>
      <c r="D37" s="27">
        <v>90373</v>
      </c>
      <c r="E37" s="27">
        <v>42349</v>
      </c>
      <c r="F37" s="27">
        <v>46848</v>
      </c>
      <c r="G37" s="27">
        <v>89197</v>
      </c>
      <c r="H37" s="27">
        <v>46881</v>
      </c>
      <c r="I37" s="27">
        <v>51947</v>
      </c>
      <c r="J37" s="27">
        <v>98828</v>
      </c>
      <c r="K37" s="27">
        <v>49794</v>
      </c>
      <c r="L37" s="27">
        <v>55923</v>
      </c>
      <c r="M37" s="27">
        <v>105717</v>
      </c>
    </row>
    <row r="38" spans="1:13" ht="16.5">
      <c r="A38" s="25" t="s">
        <v>25</v>
      </c>
      <c r="B38" s="27">
        <v>39440</v>
      </c>
      <c r="C38" s="27">
        <v>49986</v>
      </c>
      <c r="D38" s="27">
        <v>89426</v>
      </c>
      <c r="E38" s="27">
        <v>39645</v>
      </c>
      <c r="F38" s="27">
        <v>49484</v>
      </c>
      <c r="G38" s="27">
        <v>89129</v>
      </c>
      <c r="H38" s="27">
        <v>39753</v>
      </c>
      <c r="I38" s="27">
        <v>49427</v>
      </c>
      <c r="J38" s="27">
        <v>89180</v>
      </c>
      <c r="K38" s="27">
        <v>40210</v>
      </c>
      <c r="L38" s="27">
        <v>48340</v>
      </c>
      <c r="M38" s="27">
        <v>88550</v>
      </c>
    </row>
    <row r="39" spans="1:13" ht="16.5">
      <c r="A39" s="25" t="s">
        <v>26</v>
      </c>
      <c r="B39" s="27">
        <v>28720</v>
      </c>
      <c r="C39" s="27">
        <v>34498</v>
      </c>
      <c r="D39" s="27">
        <v>63218</v>
      </c>
      <c r="E39" s="27">
        <v>31057</v>
      </c>
      <c r="F39" s="27">
        <v>38439</v>
      </c>
      <c r="G39" s="27">
        <v>69496</v>
      </c>
      <c r="H39" s="27">
        <v>34274</v>
      </c>
      <c r="I39" s="27">
        <v>43336</v>
      </c>
      <c r="J39" s="27">
        <v>77610</v>
      </c>
      <c r="K39" s="27">
        <v>38505</v>
      </c>
      <c r="L39" s="27">
        <v>49500</v>
      </c>
      <c r="M39" s="27">
        <v>88005</v>
      </c>
    </row>
    <row r="40" spans="1:13" ht="16.5">
      <c r="A40" s="25" t="s">
        <v>41</v>
      </c>
      <c r="B40" s="27">
        <v>40632</v>
      </c>
      <c r="C40" s="27">
        <v>47815</v>
      </c>
      <c r="D40" s="27">
        <v>88447</v>
      </c>
      <c r="E40" s="27">
        <v>36696</v>
      </c>
      <c r="F40" s="27">
        <v>43516</v>
      </c>
      <c r="G40" s="27">
        <v>80212</v>
      </c>
      <c r="H40" s="27">
        <v>31258</v>
      </c>
      <c r="I40" s="27">
        <v>36375</v>
      </c>
      <c r="J40" s="27">
        <v>67633</v>
      </c>
      <c r="K40" s="27">
        <v>27205</v>
      </c>
      <c r="L40" s="27">
        <v>30778</v>
      </c>
      <c r="M40" s="27">
        <v>57983</v>
      </c>
    </row>
    <row r="41" spans="1:13" ht="16.5">
      <c r="A41" s="25" t="s">
        <v>42</v>
      </c>
      <c r="B41" s="27">
        <v>49759</v>
      </c>
      <c r="C41" s="27">
        <v>61266</v>
      </c>
      <c r="D41" s="27">
        <v>111025</v>
      </c>
      <c r="E41" s="27">
        <v>46162</v>
      </c>
      <c r="F41" s="27">
        <v>56021</v>
      </c>
      <c r="G41" s="27">
        <v>102183</v>
      </c>
      <c r="H41" s="27">
        <v>49619</v>
      </c>
      <c r="I41" s="27">
        <v>60564</v>
      </c>
      <c r="J41" s="27">
        <v>110183</v>
      </c>
      <c r="K41" s="27">
        <v>45966</v>
      </c>
      <c r="L41" s="27">
        <v>56045</v>
      </c>
      <c r="M41" s="27">
        <v>102011</v>
      </c>
    </row>
    <row r="42" spans="1:13" ht="16.5">
      <c r="A42" s="25" t="s">
        <v>43</v>
      </c>
      <c r="B42" s="27">
        <v>56659</v>
      </c>
      <c r="C42" s="27">
        <v>64240</v>
      </c>
      <c r="D42" s="27">
        <v>120899</v>
      </c>
      <c r="E42" s="27">
        <v>61091</v>
      </c>
      <c r="F42" s="27">
        <v>70173</v>
      </c>
      <c r="G42" s="27">
        <v>131264</v>
      </c>
      <c r="H42" s="27">
        <v>58316</v>
      </c>
      <c r="I42" s="27">
        <v>68380</v>
      </c>
      <c r="J42" s="27">
        <v>126696</v>
      </c>
      <c r="K42" s="27">
        <v>57908</v>
      </c>
      <c r="L42" s="27">
        <v>69371</v>
      </c>
      <c r="M42" s="27">
        <v>127279</v>
      </c>
    </row>
    <row r="43" spans="1:13" ht="16.5">
      <c r="A43" s="25" t="s">
        <v>44</v>
      </c>
      <c r="B43" s="27">
        <v>34031</v>
      </c>
      <c r="C43" s="27">
        <v>35109</v>
      </c>
      <c r="D43" s="27">
        <v>69140</v>
      </c>
      <c r="E43" s="27">
        <v>34596</v>
      </c>
      <c r="F43" s="27">
        <v>36264</v>
      </c>
      <c r="G43" s="27">
        <v>70860</v>
      </c>
      <c r="H43" s="27">
        <v>38296</v>
      </c>
      <c r="I43" s="27">
        <v>41086</v>
      </c>
      <c r="J43" s="27">
        <v>79382</v>
      </c>
      <c r="K43" s="27">
        <v>43176</v>
      </c>
      <c r="L43" s="27">
        <v>46468</v>
      </c>
      <c r="M43" s="27">
        <v>89644</v>
      </c>
    </row>
    <row r="44" spans="1:13" ht="16.5">
      <c r="A44" s="30" t="s">
        <v>13</v>
      </c>
      <c r="B44" s="31">
        <f>SUM(B32:B43)</f>
        <v>531997</v>
      </c>
      <c r="C44" s="31">
        <f aca="true" t="shared" si="6" ref="C44:M44">SUM(C32:C43)</f>
        <v>643112</v>
      </c>
      <c r="D44" s="31">
        <f t="shared" si="6"/>
        <v>1175109</v>
      </c>
      <c r="E44" s="31">
        <f t="shared" si="6"/>
        <v>526840</v>
      </c>
      <c r="F44" s="31">
        <f t="shared" si="6"/>
        <v>637462</v>
      </c>
      <c r="G44" s="31">
        <f t="shared" si="6"/>
        <v>1164302</v>
      </c>
      <c r="H44" s="31">
        <f t="shared" si="6"/>
        <v>530260</v>
      </c>
      <c r="I44" s="31">
        <f t="shared" si="6"/>
        <v>644695</v>
      </c>
      <c r="J44" s="31">
        <f t="shared" si="6"/>
        <v>1174955</v>
      </c>
      <c r="K44" s="31">
        <f t="shared" si="6"/>
        <v>528208</v>
      </c>
      <c r="L44" s="31">
        <f t="shared" si="6"/>
        <v>642783</v>
      </c>
      <c r="M44" s="31">
        <f t="shared" si="6"/>
        <v>1170991</v>
      </c>
    </row>
    <row r="45" spans="1:13" ht="15" customHeight="1">
      <c r="A45" s="11" t="s">
        <v>15</v>
      </c>
      <c r="B45" s="29"/>
      <c r="C45" s="29"/>
      <c r="D45" s="29"/>
      <c r="E45" s="29"/>
      <c r="F45" s="29"/>
      <c r="G45" s="29"/>
      <c r="H45" s="29"/>
      <c r="I45" s="29"/>
      <c r="J45" s="29"/>
      <c r="K45" s="29"/>
      <c r="L45" s="29"/>
      <c r="M45" s="29"/>
    </row>
    <row r="46" spans="1:13" ht="15" customHeight="1">
      <c r="A46" s="11" t="s">
        <v>46</v>
      </c>
      <c r="B46" s="11"/>
      <c r="C46" s="11"/>
      <c r="D46" s="11"/>
      <c r="E46" s="11"/>
      <c r="F46" s="11"/>
      <c r="G46" s="11"/>
      <c r="H46" s="11"/>
      <c r="I46" s="11"/>
      <c r="J46" s="11"/>
      <c r="K46" s="11"/>
      <c r="L46" s="11"/>
      <c r="M46" s="11"/>
    </row>
    <row r="47" spans="1:13" ht="15" customHeight="1">
      <c r="A47" s="11" t="s">
        <v>47</v>
      </c>
      <c r="D47" s="11"/>
      <c r="E47" s="11"/>
      <c r="F47" s="11"/>
      <c r="G47" s="11"/>
      <c r="H47" s="11"/>
      <c r="I47" s="11"/>
      <c r="J47" s="11"/>
      <c r="K47" s="11"/>
      <c r="L47" s="11"/>
      <c r="M47" s="11"/>
    </row>
    <row r="48" spans="1:13" ht="15" customHeight="1">
      <c r="A48" s="11" t="s">
        <v>48</v>
      </c>
      <c r="D48" s="11"/>
      <c r="E48" s="11"/>
      <c r="F48" s="11"/>
      <c r="G48" s="11"/>
      <c r="H48" s="11"/>
      <c r="I48" s="11"/>
      <c r="J48" s="11"/>
      <c r="K48" s="11"/>
      <c r="L48" s="11"/>
      <c r="M48" s="11"/>
    </row>
    <row r="49" spans="1:13" ht="15" customHeight="1">
      <c r="A49" s="11" t="s">
        <v>49</v>
      </c>
      <c r="D49" s="11"/>
      <c r="E49" s="11"/>
      <c r="F49" s="11"/>
      <c r="G49" s="11"/>
      <c r="H49" s="11"/>
      <c r="I49" s="11"/>
      <c r="J49" s="11"/>
      <c r="K49" s="11"/>
      <c r="L49" s="11"/>
      <c r="M49" s="11"/>
    </row>
    <row r="50" spans="1:13" ht="15" customHeight="1">
      <c r="A50" s="11" t="s">
        <v>50</v>
      </c>
      <c r="D50" s="11"/>
      <c r="E50" s="11"/>
      <c r="F50" s="11"/>
      <c r="G50" s="11"/>
      <c r="H50" s="11"/>
      <c r="I50" s="11"/>
      <c r="J50" s="11"/>
      <c r="K50" s="11"/>
      <c r="L50" s="11"/>
      <c r="M50" s="11"/>
    </row>
    <row r="51" spans="1:13" ht="15" customHeight="1">
      <c r="A51" s="11" t="s">
        <v>51</v>
      </c>
      <c r="D51" s="11"/>
      <c r="E51" s="11"/>
      <c r="F51" s="11"/>
      <c r="G51" s="11"/>
      <c r="H51" s="11"/>
      <c r="I51" s="11"/>
      <c r="J51" s="11"/>
      <c r="K51" s="11"/>
      <c r="L51" s="11"/>
      <c r="M51" s="11"/>
    </row>
    <row r="52" spans="1:15" ht="15" customHeight="1">
      <c r="A52" s="11" t="s">
        <v>52</v>
      </c>
      <c r="D52" s="11"/>
      <c r="E52" s="11"/>
      <c r="F52" s="11"/>
      <c r="G52" s="11"/>
      <c r="H52" s="11"/>
      <c r="I52" s="11"/>
      <c r="J52" s="11"/>
      <c r="K52" s="11"/>
      <c r="L52" s="11"/>
      <c r="M52" s="11"/>
      <c r="O52" s="12"/>
    </row>
    <row r="53" spans="1:15" ht="15" customHeight="1">
      <c r="A53" s="11" t="s">
        <v>53</v>
      </c>
      <c r="D53" s="11"/>
      <c r="E53" s="11"/>
      <c r="F53" s="11"/>
      <c r="G53" s="11"/>
      <c r="H53" s="11"/>
      <c r="I53" s="11"/>
      <c r="J53" s="11"/>
      <c r="K53" s="11"/>
      <c r="L53" s="11"/>
      <c r="M53" s="11"/>
      <c r="O53" s="12"/>
    </row>
    <row r="54" spans="1:15" ht="15" customHeight="1">
      <c r="A54" s="11" t="s">
        <v>54</v>
      </c>
      <c r="D54" s="11"/>
      <c r="E54" s="11"/>
      <c r="F54" s="11"/>
      <c r="G54" s="11"/>
      <c r="H54" s="11"/>
      <c r="I54" s="11"/>
      <c r="J54" s="11"/>
      <c r="K54" s="11"/>
      <c r="L54" s="11"/>
      <c r="M54" s="11"/>
      <c r="O54" s="12"/>
    </row>
    <row r="55" spans="1:15" ht="15" customHeight="1">
      <c r="A55" s="11" t="s">
        <v>55</v>
      </c>
      <c r="D55" s="11"/>
      <c r="E55" s="11"/>
      <c r="F55" s="11"/>
      <c r="G55" s="11"/>
      <c r="H55" s="11"/>
      <c r="I55" s="11"/>
      <c r="J55" s="11"/>
      <c r="K55" s="11"/>
      <c r="L55" s="11"/>
      <c r="M55" s="11"/>
      <c r="O55" s="12"/>
    </row>
    <row r="56" spans="1:16" ht="15" customHeight="1">
      <c r="A56" s="11" t="s">
        <v>56</v>
      </c>
      <c r="D56" s="11"/>
      <c r="E56" s="11"/>
      <c r="F56" s="11"/>
      <c r="G56" s="11"/>
      <c r="H56" s="11"/>
      <c r="I56" s="11"/>
      <c r="J56" s="11"/>
      <c r="K56" s="11"/>
      <c r="L56" s="11"/>
      <c r="M56" s="11"/>
      <c r="O56" s="12"/>
      <c r="P56" s="12"/>
    </row>
    <row r="57" spans="1:13" ht="16.5">
      <c r="A57" s="11"/>
      <c r="B57" s="11"/>
      <c r="C57" s="11"/>
      <c r="D57" s="11"/>
      <c r="E57" s="11"/>
      <c r="F57" s="11"/>
      <c r="K57" s="17"/>
      <c r="L57" s="17"/>
      <c r="M57" s="17"/>
    </row>
    <row r="58" spans="1:13" ht="16.5">
      <c r="A58" s="11"/>
      <c r="D58" s="11"/>
      <c r="E58" s="11"/>
      <c r="F58" s="11"/>
      <c r="G58" s="11"/>
      <c r="H58" s="11"/>
      <c r="I58" s="11"/>
      <c r="J58" s="11"/>
      <c r="K58" s="11"/>
      <c r="L58" s="11"/>
      <c r="M58" s="11"/>
    </row>
    <row r="59" spans="1:13" ht="16.5">
      <c r="A59" s="11"/>
      <c r="D59" s="11"/>
      <c r="E59" s="11"/>
      <c r="F59" s="11"/>
      <c r="G59" s="11"/>
      <c r="H59" s="11"/>
      <c r="I59" s="11"/>
      <c r="J59" s="11"/>
      <c r="K59" s="11"/>
      <c r="L59" s="11"/>
      <c r="M59" s="11"/>
    </row>
    <row r="60" spans="1:13" ht="16.5">
      <c r="A60" s="11"/>
      <c r="D60" s="11"/>
      <c r="E60" s="11"/>
      <c r="F60" s="11"/>
      <c r="G60" s="11"/>
      <c r="H60" s="11"/>
      <c r="I60" s="11"/>
      <c r="J60" s="11"/>
      <c r="K60" s="11"/>
      <c r="L60" s="11"/>
      <c r="M60" s="11"/>
    </row>
    <row r="61" spans="1:13" ht="16.5">
      <c r="A61" s="11"/>
      <c r="D61" s="11"/>
      <c r="E61" s="11"/>
      <c r="F61" s="11"/>
      <c r="G61" s="11"/>
      <c r="H61" s="11"/>
      <c r="I61" s="11"/>
      <c r="J61" s="11"/>
      <c r="K61" s="11"/>
      <c r="L61" s="11"/>
      <c r="M61" s="11"/>
    </row>
    <row r="62" spans="1:13" ht="16.5">
      <c r="A62" s="11"/>
      <c r="D62" s="11"/>
      <c r="E62" s="11"/>
      <c r="F62" s="11"/>
      <c r="G62" s="11"/>
      <c r="H62" s="11"/>
      <c r="I62" s="11"/>
      <c r="J62" s="11"/>
      <c r="K62" s="11"/>
      <c r="L62" s="11"/>
      <c r="M62" s="11"/>
    </row>
    <row r="63" spans="1:15" ht="16.5">
      <c r="A63" s="11"/>
      <c r="D63" s="11"/>
      <c r="E63" s="11"/>
      <c r="F63" s="11"/>
      <c r="G63" s="11"/>
      <c r="H63" s="11"/>
      <c r="I63" s="11"/>
      <c r="J63" s="11"/>
      <c r="K63" s="11"/>
      <c r="L63" s="11"/>
      <c r="M63" s="11"/>
      <c r="O63" s="12"/>
    </row>
    <row r="64" spans="1:15" ht="16.5">
      <c r="A64" s="11"/>
      <c r="D64" s="11"/>
      <c r="E64" s="11"/>
      <c r="F64" s="11"/>
      <c r="G64" s="11"/>
      <c r="H64" s="11"/>
      <c r="I64" s="11"/>
      <c r="J64" s="11"/>
      <c r="K64" s="11"/>
      <c r="L64" s="11"/>
      <c r="M64" s="11"/>
      <c r="O64" s="12"/>
    </row>
    <row r="65" spans="1:15" ht="16.5">
      <c r="A65" s="11"/>
      <c r="D65" s="11"/>
      <c r="E65" s="11"/>
      <c r="F65" s="11"/>
      <c r="G65" s="11"/>
      <c r="H65" s="11"/>
      <c r="I65" s="11"/>
      <c r="J65" s="11"/>
      <c r="K65" s="11"/>
      <c r="L65" s="11"/>
      <c r="M65" s="11"/>
      <c r="O65" s="12"/>
    </row>
    <row r="66" spans="1:15" ht="16.5">
      <c r="A66" s="11"/>
      <c r="D66" s="11"/>
      <c r="E66" s="11"/>
      <c r="F66" s="11"/>
      <c r="G66" s="11"/>
      <c r="H66" s="11"/>
      <c r="I66" s="11"/>
      <c r="J66" s="11"/>
      <c r="K66" s="11"/>
      <c r="L66" s="11"/>
      <c r="M66" s="11"/>
      <c r="O66" s="12"/>
    </row>
    <row r="67" spans="1:16" ht="16.5">
      <c r="A67" s="11"/>
      <c r="D67" s="11"/>
      <c r="E67" s="11"/>
      <c r="F67" s="11"/>
      <c r="G67" s="11"/>
      <c r="H67" s="11"/>
      <c r="I67" s="11"/>
      <c r="J67" s="11"/>
      <c r="K67" s="11"/>
      <c r="L67" s="11"/>
      <c r="M67" s="11"/>
      <c r="O67" s="12"/>
      <c r="P67" s="12"/>
    </row>
    <row r="68" spans="1:13" ht="16.5">
      <c r="A68" s="13"/>
      <c r="B68" s="14"/>
      <c r="C68" s="14"/>
      <c r="D68" s="11"/>
      <c r="E68" s="11"/>
      <c r="F68" s="11"/>
      <c r="G68" s="11"/>
      <c r="H68" s="11"/>
      <c r="I68" s="11"/>
      <c r="J68" s="11"/>
      <c r="K68" s="11"/>
      <c r="L68" s="11"/>
      <c r="M68" s="11"/>
    </row>
    <row r="69" spans="1:13" ht="16.5">
      <c r="A69" s="11"/>
      <c r="B69" s="15"/>
      <c r="C69" s="15"/>
      <c r="D69" s="11"/>
      <c r="E69" s="11"/>
      <c r="F69" s="11"/>
      <c r="G69" s="11"/>
      <c r="H69" s="16"/>
      <c r="I69" s="16"/>
      <c r="J69" s="16"/>
      <c r="K69" s="16"/>
      <c r="L69" s="16"/>
      <c r="M69" s="11"/>
    </row>
    <row r="70" spans="1:13" ht="16.5">
      <c r="A70" s="11"/>
      <c r="B70" s="11"/>
      <c r="C70" s="11"/>
      <c r="D70" s="11"/>
      <c r="E70" s="11"/>
      <c r="F70" s="11"/>
      <c r="K70" s="17"/>
      <c r="L70" s="17"/>
      <c r="M70" s="17"/>
    </row>
    <row r="71" spans="1:13" ht="16.5">
      <c r="A71" s="18"/>
      <c r="G71" s="17"/>
      <c r="H71" s="17"/>
      <c r="I71" s="17"/>
      <c r="J71" s="17"/>
      <c r="K71" s="17"/>
      <c r="L71" s="17"/>
      <c r="M71" s="17"/>
    </row>
    <row r="72" spans="1:10" ht="16.5">
      <c r="A72" s="17"/>
      <c r="B72" s="17"/>
      <c r="C72" s="17"/>
      <c r="D72" s="17"/>
      <c r="E72" s="17"/>
      <c r="F72" s="17"/>
      <c r="G72" s="17"/>
      <c r="H72" s="17"/>
      <c r="I72" s="17"/>
      <c r="J72" s="17"/>
    </row>
  </sheetData>
  <sheetProtection/>
  <mergeCells count="13">
    <mergeCell ref="E5:G5"/>
    <mergeCell ref="H5:J5"/>
    <mergeCell ref="K5:M5"/>
    <mergeCell ref="A1:M1"/>
    <mergeCell ref="A4:M4"/>
    <mergeCell ref="A5:A6"/>
    <mergeCell ref="B5:D5"/>
    <mergeCell ref="A29:M29"/>
    <mergeCell ref="A30:A31"/>
    <mergeCell ref="B30:D30"/>
    <mergeCell ref="E30:G30"/>
    <mergeCell ref="H30:J30"/>
    <mergeCell ref="K30:M30"/>
  </mergeCells>
  <printOptions horizontalCentered="1"/>
  <pageMargins left="0.11811023622047245" right="0.11811023622047245" top="0.31496062992125984" bottom="0.31496062992125984" header="0.5118110236220472" footer="0.5118110236220472"/>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immigration</cp:lastModifiedBy>
  <cp:lastPrinted>2011-01-25T00:35:57Z</cp:lastPrinted>
  <dcterms:created xsi:type="dcterms:W3CDTF">2010-06-10T08:59:34Z</dcterms:created>
  <dcterms:modified xsi:type="dcterms:W3CDTF">2014-09-02T00:24:20Z</dcterms:modified>
  <cp:category/>
  <cp:version/>
  <cp:contentType/>
  <cp:contentStatus/>
  <cp:revision>1</cp:revision>
</cp:coreProperties>
</file>