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535" windowHeight="6735" activeTab="6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<sst xmlns="http://schemas.openxmlformats.org/spreadsheetml/2006/main" count="217" uniqueCount="31">
  <si>
    <t>警政署</t>
  </si>
  <si>
    <t>移民署</t>
  </si>
  <si>
    <t>海巡署</t>
  </si>
  <si>
    <t>性剝削</t>
  </si>
  <si>
    <t>96年</t>
  </si>
  <si>
    <t>97年</t>
  </si>
  <si>
    <t>資料來源：移民事務組</t>
  </si>
  <si>
    <t>各司法警察機關查緝人口販運案件統計表</t>
  </si>
  <si>
    <t>年度</t>
  </si>
  <si>
    <t>勞力
剝削</t>
  </si>
  <si>
    <t>計</t>
  </si>
  <si>
    <t>總計</t>
  </si>
  <si>
    <t>98年</t>
  </si>
  <si>
    <t>法務部調查局</t>
  </si>
  <si>
    <t>99年</t>
  </si>
  <si>
    <t>單位：件</t>
  </si>
  <si>
    <t>100年</t>
  </si>
  <si>
    <t>資料截止日期：101年1月31日</t>
  </si>
  <si>
    <t>101年
(至1月底止)</t>
  </si>
  <si>
    <t>資料截止日期：101年2月29日</t>
  </si>
  <si>
    <t>101年
(至2月底止)</t>
  </si>
  <si>
    <t>資料截止日期：101年3月31日</t>
  </si>
  <si>
    <t>101年
(至3月底止)</t>
  </si>
  <si>
    <t>資料截止日期：101年4月30日</t>
  </si>
  <si>
    <t>101年
(至4月底止)</t>
  </si>
  <si>
    <t>資料截止日期：101年5月31日</t>
  </si>
  <si>
    <t>101年
(至5月底止)</t>
  </si>
  <si>
    <t>資料截止日期：101年6月30日</t>
  </si>
  <si>
    <t>101年
(至6月底止)</t>
  </si>
  <si>
    <t>101年
(至7月底止)</t>
  </si>
  <si>
    <t>資料截止日期：101年7月31日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</si>
</sst>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8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9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895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:Q1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17</v>
      </c>
      <c r="N3" s="4"/>
      <c r="O3" s="4"/>
      <c r="P3" s="4"/>
      <c r="Q3" s="4"/>
    </row>
    <row r="4" spans="2:17" ht="15.75" customHeight="1">
      <c r="B4" s="2"/>
      <c r="C4" s="2"/>
      <c r="D4" s="2"/>
      <c r="E4" s="2"/>
      <c r="F4" s="2"/>
      <c r="K4" s="3"/>
      <c r="L4" s="15" t="s">
        <v>6</v>
      </c>
      <c r="M4" s="16"/>
      <c r="N4" s="16"/>
      <c r="O4" s="16"/>
      <c r="P4" s="14"/>
      <c r="Q4" s="14"/>
    </row>
    <row r="5" spans="1:17" ht="29.25" customHeight="1">
      <c r="A5" s="19" t="s">
        <v>8</v>
      </c>
      <c r="B5" s="20" t="s">
        <v>0</v>
      </c>
      <c r="C5" s="20"/>
      <c r="D5" s="20"/>
      <c r="E5" s="20" t="s">
        <v>1</v>
      </c>
      <c r="F5" s="20"/>
      <c r="G5" s="20"/>
      <c r="H5" s="20" t="s">
        <v>2</v>
      </c>
      <c r="I5" s="20"/>
      <c r="J5" s="20"/>
      <c r="K5" s="20" t="s">
        <v>13</v>
      </c>
      <c r="L5" s="20"/>
      <c r="M5" s="20"/>
      <c r="N5" s="20" t="s">
        <v>11</v>
      </c>
      <c r="O5" s="20"/>
      <c r="P5" s="20"/>
      <c r="Q5" s="10"/>
    </row>
    <row r="6" spans="1:16" ht="42.75" customHeight="1">
      <c r="A6" s="19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 aca="true" t="shared" si="0" ref="G7:G12">SUM(E7:F7)</f>
        <v>16</v>
      </c>
      <c r="H7" s="1">
        <v>2</v>
      </c>
      <c r="I7" s="1">
        <v>13</v>
      </c>
      <c r="J7" s="1">
        <f aca="true" t="shared" si="1" ref="J7:J12"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2" ref="N7:P8">SUM(B7,E7,H7,K7)</f>
        <v>53</v>
      </c>
      <c r="O7" s="1">
        <f t="shared" si="2"/>
        <v>144</v>
      </c>
      <c r="P7" s="1">
        <f t="shared" si="2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 t="shared" si="0"/>
        <v>18</v>
      </c>
      <c r="H8" s="1">
        <v>4</v>
      </c>
      <c r="I8" s="1">
        <v>6</v>
      </c>
      <c r="J8" s="1">
        <f t="shared" si="1"/>
        <v>10</v>
      </c>
      <c r="K8" s="1">
        <v>2</v>
      </c>
      <c r="L8" s="1">
        <v>9</v>
      </c>
      <c r="M8" s="1">
        <f>SUM(K8:L8)</f>
        <v>11</v>
      </c>
      <c r="N8" s="1">
        <f t="shared" si="2"/>
        <v>40</v>
      </c>
      <c r="O8" s="1">
        <f t="shared" si="2"/>
        <v>59</v>
      </c>
      <c r="P8" s="1">
        <f t="shared" si="2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 t="shared" si="0"/>
        <v>22</v>
      </c>
      <c r="H9" s="1">
        <v>6</v>
      </c>
      <c r="I9" s="1">
        <v>5</v>
      </c>
      <c r="J9" s="1">
        <f t="shared" si="1"/>
        <v>11</v>
      </c>
      <c r="K9" s="1">
        <v>6</v>
      </c>
      <c r="L9" s="1">
        <v>4</v>
      </c>
      <c r="M9" s="1">
        <f>SUM(K9:L9)</f>
        <v>10</v>
      </c>
      <c r="N9" s="1">
        <f>SUM(B9,E9,H9,K9)</f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 t="shared" si="0"/>
        <v>32</v>
      </c>
      <c r="H10" s="1">
        <v>5</v>
      </c>
      <c r="I10" s="1">
        <v>5</v>
      </c>
      <c r="J10" s="1">
        <f t="shared" si="1"/>
        <v>10</v>
      </c>
      <c r="K10" s="1">
        <v>10</v>
      </c>
      <c r="L10" s="1">
        <v>5</v>
      </c>
      <c r="M10" s="1">
        <v>15</v>
      </c>
      <c r="N10" s="1">
        <f>SUM(B10,E10,H10,K10)</f>
        <v>77</v>
      </c>
      <c r="O10" s="1">
        <f aca="true" t="shared" si="3" ref="O10:P12">SUM(C10,F10,I10,L10)</f>
        <v>46</v>
      </c>
      <c r="P10" s="1">
        <f t="shared" si="3"/>
        <v>123</v>
      </c>
      <c r="Q10" s="9"/>
    </row>
    <row r="11" spans="1:18" ht="25.5" customHeight="1">
      <c r="A11" s="7" t="s">
        <v>16</v>
      </c>
      <c r="B11" s="13">
        <v>37</v>
      </c>
      <c r="C11" s="13">
        <v>42</v>
      </c>
      <c r="D11" s="17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">
        <f>SUM(B11,E11,H11,K11)</f>
        <v>73</v>
      </c>
      <c r="O11" s="1">
        <f t="shared" si="3"/>
        <v>53</v>
      </c>
      <c r="P11" s="1">
        <f t="shared" si="3"/>
        <v>126</v>
      </c>
      <c r="Q11" s="9"/>
      <c r="R11" s="9"/>
    </row>
    <row r="12" spans="1:18" ht="57" customHeight="1">
      <c r="A12" s="7" t="s">
        <v>18</v>
      </c>
      <c r="B12" s="13">
        <v>1</v>
      </c>
      <c r="C12" s="13">
        <v>1</v>
      </c>
      <c r="D12" s="17">
        <f>SUM(B12:C12)</f>
        <v>2</v>
      </c>
      <c r="E12" s="13">
        <v>0</v>
      </c>
      <c r="F12" s="13">
        <v>0</v>
      </c>
      <c r="G12" s="13">
        <f t="shared" si="0"/>
        <v>0</v>
      </c>
      <c r="H12" s="13">
        <v>1</v>
      </c>
      <c r="I12" s="13">
        <v>0</v>
      </c>
      <c r="J12" s="13">
        <f t="shared" si="1"/>
        <v>1</v>
      </c>
      <c r="K12" s="13">
        <v>0</v>
      </c>
      <c r="L12" s="13">
        <v>0</v>
      </c>
      <c r="M12" s="13">
        <f>SUM(K12:L12)</f>
        <v>0</v>
      </c>
      <c r="N12" s="1">
        <f>SUM(B12,E12,H12,K12)</f>
        <v>2</v>
      </c>
      <c r="O12" s="1">
        <f t="shared" si="3"/>
        <v>1</v>
      </c>
      <c r="P12" s="1">
        <f t="shared" si="3"/>
        <v>3</v>
      </c>
      <c r="Q12" s="9"/>
      <c r="R12" s="9"/>
    </row>
    <row r="13" s="12" customFormat="1" ht="16.5">
      <c r="N13" s="12" t="s">
        <v>15</v>
      </c>
    </row>
    <row r="14" s="11" customFormat="1" ht="16.5"/>
    <row r="15" s="11" customFormat="1" ht="16.5"/>
    <row r="16" s="11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="11" customFormat="1" ht="16.5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="11" customFormat="1" ht="16.5"/>
    <row r="2" s="11" customFormat="1" ht="16.5"/>
    <row r="3" s="11" customFormat="1" ht="16.5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43" right="0.49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:Q1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19</v>
      </c>
      <c r="N3" s="4"/>
      <c r="O3" s="4"/>
      <c r="P3" s="4"/>
      <c r="Q3" s="4"/>
    </row>
    <row r="4" spans="2:17" ht="15.75" customHeight="1">
      <c r="B4" s="2"/>
      <c r="C4" s="2"/>
      <c r="D4" s="2"/>
      <c r="E4" s="2"/>
      <c r="F4" s="2"/>
      <c r="K4" s="3"/>
      <c r="L4" s="15" t="s">
        <v>6</v>
      </c>
      <c r="M4" s="16"/>
      <c r="N4" s="16"/>
      <c r="O4" s="16"/>
      <c r="P4" s="14"/>
      <c r="Q4" s="14"/>
    </row>
    <row r="5" spans="1:17" ht="29.25" customHeight="1">
      <c r="A5" s="19" t="s">
        <v>8</v>
      </c>
      <c r="B5" s="20" t="s">
        <v>0</v>
      </c>
      <c r="C5" s="20"/>
      <c r="D5" s="20"/>
      <c r="E5" s="20" t="s">
        <v>1</v>
      </c>
      <c r="F5" s="20"/>
      <c r="G5" s="20"/>
      <c r="H5" s="20" t="s">
        <v>2</v>
      </c>
      <c r="I5" s="20"/>
      <c r="J5" s="20"/>
      <c r="K5" s="20" t="s">
        <v>13</v>
      </c>
      <c r="L5" s="20"/>
      <c r="M5" s="20"/>
      <c r="N5" s="20" t="s">
        <v>11</v>
      </c>
      <c r="O5" s="20"/>
      <c r="P5" s="20"/>
      <c r="Q5" s="10"/>
    </row>
    <row r="6" spans="1:16" ht="42.75" customHeight="1">
      <c r="A6" s="19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 aca="true" t="shared" si="0" ref="G7:G12">SUM(E7:F7)</f>
        <v>16</v>
      </c>
      <c r="H7" s="1">
        <v>2</v>
      </c>
      <c r="I7" s="1">
        <v>13</v>
      </c>
      <c r="J7" s="1">
        <f aca="true" t="shared" si="1" ref="J7:J12"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2" ref="N7:P8">SUM(B7,E7,H7,K7)</f>
        <v>53</v>
      </c>
      <c r="O7" s="1">
        <f t="shared" si="2"/>
        <v>144</v>
      </c>
      <c r="P7" s="1">
        <f t="shared" si="2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 t="shared" si="0"/>
        <v>18</v>
      </c>
      <c r="H8" s="1">
        <v>4</v>
      </c>
      <c r="I8" s="1">
        <v>6</v>
      </c>
      <c r="J8" s="1">
        <f t="shared" si="1"/>
        <v>10</v>
      </c>
      <c r="K8" s="1">
        <v>2</v>
      </c>
      <c r="L8" s="1">
        <v>9</v>
      </c>
      <c r="M8" s="1">
        <f>SUM(K8:L8)</f>
        <v>11</v>
      </c>
      <c r="N8" s="1">
        <f t="shared" si="2"/>
        <v>40</v>
      </c>
      <c r="O8" s="1">
        <f t="shared" si="2"/>
        <v>59</v>
      </c>
      <c r="P8" s="1">
        <f t="shared" si="2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 t="shared" si="0"/>
        <v>22</v>
      </c>
      <c r="H9" s="1">
        <v>6</v>
      </c>
      <c r="I9" s="1">
        <v>5</v>
      </c>
      <c r="J9" s="1">
        <f t="shared" si="1"/>
        <v>11</v>
      </c>
      <c r="K9" s="1">
        <v>6</v>
      </c>
      <c r="L9" s="1">
        <v>4</v>
      </c>
      <c r="M9" s="1">
        <f>SUM(K9:L9)</f>
        <v>10</v>
      </c>
      <c r="N9" s="1">
        <f>SUM(B9,E9,H9,K9)</f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 t="shared" si="0"/>
        <v>32</v>
      </c>
      <c r="H10" s="1">
        <v>5</v>
      </c>
      <c r="I10" s="1">
        <v>5</v>
      </c>
      <c r="J10" s="1">
        <f t="shared" si="1"/>
        <v>10</v>
      </c>
      <c r="K10" s="1">
        <v>10</v>
      </c>
      <c r="L10" s="1">
        <v>5</v>
      </c>
      <c r="M10" s="1">
        <v>15</v>
      </c>
      <c r="N10" s="1">
        <f>SUM(B10,E10,H10,K10)</f>
        <v>77</v>
      </c>
      <c r="O10" s="1">
        <f aca="true" t="shared" si="3" ref="O10:P12">SUM(C10,F10,I10,L10)</f>
        <v>46</v>
      </c>
      <c r="P10" s="1">
        <f t="shared" si="3"/>
        <v>123</v>
      </c>
      <c r="Q10" s="9"/>
    </row>
    <row r="11" spans="1:18" ht="25.5" customHeight="1">
      <c r="A11" s="7" t="s">
        <v>16</v>
      </c>
      <c r="B11" s="13">
        <v>37</v>
      </c>
      <c r="C11" s="13">
        <v>42</v>
      </c>
      <c r="D11" s="17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">
        <f>SUM(B11,E11,H11,K11)</f>
        <v>73</v>
      </c>
      <c r="O11" s="1">
        <f t="shared" si="3"/>
        <v>53</v>
      </c>
      <c r="P11" s="1">
        <f t="shared" si="3"/>
        <v>126</v>
      </c>
      <c r="Q11" s="9"/>
      <c r="R11" s="9"/>
    </row>
    <row r="12" spans="1:18" ht="57" customHeight="1">
      <c r="A12" s="7" t="s">
        <v>20</v>
      </c>
      <c r="B12" s="13">
        <v>2</v>
      </c>
      <c r="C12" s="13">
        <v>4</v>
      </c>
      <c r="D12" s="17">
        <f>SUM(B12:C12)</f>
        <v>6</v>
      </c>
      <c r="E12" s="13">
        <v>0</v>
      </c>
      <c r="F12" s="13">
        <v>0</v>
      </c>
      <c r="G12" s="13">
        <f t="shared" si="0"/>
        <v>0</v>
      </c>
      <c r="H12" s="13">
        <v>1</v>
      </c>
      <c r="I12" s="13">
        <v>1</v>
      </c>
      <c r="J12" s="13">
        <f t="shared" si="1"/>
        <v>2</v>
      </c>
      <c r="K12" s="13">
        <v>0</v>
      </c>
      <c r="L12" s="13">
        <v>0</v>
      </c>
      <c r="M12" s="13">
        <f>SUM(K12:L12)</f>
        <v>0</v>
      </c>
      <c r="N12" s="1">
        <f>SUM(B12,E12,H12,K12)</f>
        <v>3</v>
      </c>
      <c r="O12" s="1">
        <f t="shared" si="3"/>
        <v>5</v>
      </c>
      <c r="P12" s="1">
        <f t="shared" si="3"/>
        <v>8</v>
      </c>
      <c r="Q12" s="9"/>
      <c r="R12" s="9"/>
    </row>
    <row r="13" s="12" customFormat="1" ht="16.5">
      <c r="N13" s="12" t="s">
        <v>15</v>
      </c>
    </row>
    <row r="14" s="11" customFormat="1" ht="16.5"/>
    <row r="15" s="11" customFormat="1" ht="16.5"/>
    <row r="16" s="11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:Q1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21</v>
      </c>
      <c r="N3" s="4"/>
      <c r="O3" s="4"/>
      <c r="P3" s="4"/>
      <c r="Q3" s="4"/>
    </row>
    <row r="4" spans="2:17" ht="15.75" customHeight="1">
      <c r="B4" s="2"/>
      <c r="C4" s="2"/>
      <c r="D4" s="2"/>
      <c r="E4" s="2"/>
      <c r="F4" s="2"/>
      <c r="K4" s="3"/>
      <c r="L4" s="15" t="s">
        <v>6</v>
      </c>
      <c r="M4" s="16"/>
      <c r="N4" s="16"/>
      <c r="O4" s="16"/>
      <c r="P4" s="14"/>
      <c r="Q4" s="14"/>
    </row>
    <row r="5" spans="1:17" ht="29.25" customHeight="1">
      <c r="A5" s="19" t="s">
        <v>8</v>
      </c>
      <c r="B5" s="20" t="s">
        <v>0</v>
      </c>
      <c r="C5" s="20"/>
      <c r="D5" s="20"/>
      <c r="E5" s="20" t="s">
        <v>1</v>
      </c>
      <c r="F5" s="20"/>
      <c r="G5" s="20"/>
      <c r="H5" s="20" t="s">
        <v>2</v>
      </c>
      <c r="I5" s="20"/>
      <c r="J5" s="20"/>
      <c r="K5" s="20" t="s">
        <v>13</v>
      </c>
      <c r="L5" s="20"/>
      <c r="M5" s="20"/>
      <c r="N5" s="20" t="s">
        <v>11</v>
      </c>
      <c r="O5" s="20"/>
      <c r="P5" s="20"/>
      <c r="Q5" s="10"/>
    </row>
    <row r="6" spans="1:16" ht="42.75" customHeight="1">
      <c r="A6" s="19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 aca="true" t="shared" si="0" ref="G7:G12">SUM(E7:F7)</f>
        <v>16</v>
      </c>
      <c r="H7" s="1">
        <v>2</v>
      </c>
      <c r="I7" s="1">
        <v>13</v>
      </c>
      <c r="J7" s="1">
        <f aca="true" t="shared" si="1" ref="J7:J12"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2" ref="N7:P8">SUM(B7,E7,H7,K7)</f>
        <v>53</v>
      </c>
      <c r="O7" s="1">
        <f t="shared" si="2"/>
        <v>144</v>
      </c>
      <c r="P7" s="1">
        <f t="shared" si="2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 t="shared" si="0"/>
        <v>18</v>
      </c>
      <c r="H8" s="1">
        <v>4</v>
      </c>
      <c r="I8" s="1">
        <v>6</v>
      </c>
      <c r="J8" s="1">
        <f t="shared" si="1"/>
        <v>10</v>
      </c>
      <c r="K8" s="1">
        <v>2</v>
      </c>
      <c r="L8" s="1">
        <v>9</v>
      </c>
      <c r="M8" s="1">
        <f>SUM(K8:L8)</f>
        <v>11</v>
      </c>
      <c r="N8" s="1">
        <f t="shared" si="2"/>
        <v>40</v>
      </c>
      <c r="O8" s="1">
        <f t="shared" si="2"/>
        <v>59</v>
      </c>
      <c r="P8" s="1">
        <f t="shared" si="2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 t="shared" si="0"/>
        <v>22</v>
      </c>
      <c r="H9" s="1">
        <v>6</v>
      </c>
      <c r="I9" s="1">
        <v>5</v>
      </c>
      <c r="J9" s="1">
        <f t="shared" si="1"/>
        <v>11</v>
      </c>
      <c r="K9" s="1">
        <v>6</v>
      </c>
      <c r="L9" s="1">
        <v>4</v>
      </c>
      <c r="M9" s="1">
        <f>SUM(K9:L9)</f>
        <v>10</v>
      </c>
      <c r="N9" s="1">
        <f>SUM(B9,E9,H9,K9)</f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 t="shared" si="0"/>
        <v>32</v>
      </c>
      <c r="H10" s="1">
        <v>5</v>
      </c>
      <c r="I10" s="1">
        <v>5</v>
      </c>
      <c r="J10" s="1">
        <f t="shared" si="1"/>
        <v>10</v>
      </c>
      <c r="K10" s="1">
        <v>10</v>
      </c>
      <c r="L10" s="1">
        <v>5</v>
      </c>
      <c r="M10" s="1">
        <v>15</v>
      </c>
      <c r="N10" s="1">
        <f>SUM(B10,E10,H10,K10)</f>
        <v>77</v>
      </c>
      <c r="O10" s="1">
        <f aca="true" t="shared" si="3" ref="O10:P12">SUM(C10,F10,I10,L10)</f>
        <v>46</v>
      </c>
      <c r="P10" s="1">
        <f t="shared" si="3"/>
        <v>123</v>
      </c>
      <c r="Q10" s="9"/>
    </row>
    <row r="11" spans="1:18" ht="25.5" customHeight="1">
      <c r="A11" s="7" t="s">
        <v>16</v>
      </c>
      <c r="B11" s="13">
        <v>37</v>
      </c>
      <c r="C11" s="13">
        <v>42</v>
      </c>
      <c r="D11" s="17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">
        <f>SUM(B11,E11,H11,K11)</f>
        <v>73</v>
      </c>
      <c r="O11" s="1">
        <f t="shared" si="3"/>
        <v>53</v>
      </c>
      <c r="P11" s="1">
        <f t="shared" si="3"/>
        <v>126</v>
      </c>
      <c r="Q11" s="9"/>
      <c r="R11" s="9"/>
    </row>
    <row r="12" spans="1:18" ht="57" customHeight="1">
      <c r="A12" s="7" t="s">
        <v>22</v>
      </c>
      <c r="B12" s="13">
        <v>7</v>
      </c>
      <c r="C12" s="13">
        <v>9</v>
      </c>
      <c r="D12" s="17">
        <f>SUM(B12:C12)</f>
        <v>16</v>
      </c>
      <c r="E12" s="13">
        <v>5</v>
      </c>
      <c r="F12" s="13">
        <v>1</v>
      </c>
      <c r="G12" s="13">
        <f t="shared" si="0"/>
        <v>6</v>
      </c>
      <c r="H12" s="13">
        <v>1</v>
      </c>
      <c r="I12" s="13">
        <v>2</v>
      </c>
      <c r="J12" s="13">
        <f t="shared" si="1"/>
        <v>3</v>
      </c>
      <c r="K12" s="13">
        <v>0</v>
      </c>
      <c r="L12" s="13">
        <v>0</v>
      </c>
      <c r="M12" s="13">
        <f>SUM(K12:L12)</f>
        <v>0</v>
      </c>
      <c r="N12" s="1">
        <f>SUM(B12,E12,H12,K12)</f>
        <v>13</v>
      </c>
      <c r="O12" s="1">
        <f t="shared" si="3"/>
        <v>12</v>
      </c>
      <c r="P12" s="1">
        <f t="shared" si="3"/>
        <v>25</v>
      </c>
      <c r="Q12" s="9"/>
      <c r="R12" s="9"/>
    </row>
    <row r="13" s="12" customFormat="1" ht="16.5">
      <c r="N13" s="12" t="s">
        <v>15</v>
      </c>
    </row>
    <row r="14" s="11" customFormat="1" ht="16.5"/>
    <row r="15" s="11" customFormat="1" ht="16.5"/>
    <row r="16" s="11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53" right="0.2" top="0.984251968503937" bottom="0.984251968503937" header="0.5118110236220472" footer="0.5118110236220472"/>
  <pageSetup firstPageNumber="32" useFirstPageNumber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:Q1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23</v>
      </c>
      <c r="N3" s="4"/>
      <c r="O3" s="4"/>
      <c r="P3" s="4"/>
      <c r="Q3" s="4"/>
    </row>
    <row r="4" spans="2:17" ht="15.75" customHeight="1">
      <c r="B4" s="2"/>
      <c r="C4" s="2"/>
      <c r="D4" s="2"/>
      <c r="E4" s="2"/>
      <c r="F4" s="2"/>
      <c r="K4" s="3"/>
      <c r="L4" s="15" t="s">
        <v>6</v>
      </c>
      <c r="M4" s="16"/>
      <c r="N4" s="16"/>
      <c r="O4" s="16"/>
      <c r="P4" s="14"/>
      <c r="Q4" s="14"/>
    </row>
    <row r="5" spans="1:17" ht="29.25" customHeight="1">
      <c r="A5" s="19" t="s">
        <v>8</v>
      </c>
      <c r="B5" s="20" t="s">
        <v>0</v>
      </c>
      <c r="C5" s="20"/>
      <c r="D5" s="20"/>
      <c r="E5" s="20" t="s">
        <v>1</v>
      </c>
      <c r="F5" s="20"/>
      <c r="G5" s="20"/>
      <c r="H5" s="20" t="s">
        <v>2</v>
      </c>
      <c r="I5" s="20"/>
      <c r="J5" s="20"/>
      <c r="K5" s="20" t="s">
        <v>13</v>
      </c>
      <c r="L5" s="20"/>
      <c r="M5" s="20"/>
      <c r="N5" s="20" t="s">
        <v>11</v>
      </c>
      <c r="O5" s="20"/>
      <c r="P5" s="20"/>
      <c r="Q5" s="10"/>
    </row>
    <row r="6" spans="1:16" ht="42.75" customHeight="1">
      <c r="A6" s="19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 aca="true" t="shared" si="0" ref="G7:G12">SUM(E7:F7)</f>
        <v>16</v>
      </c>
      <c r="H7" s="1">
        <v>2</v>
      </c>
      <c r="I7" s="1">
        <v>13</v>
      </c>
      <c r="J7" s="1">
        <f aca="true" t="shared" si="1" ref="J7:J12"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2" ref="N7:P8">SUM(B7,E7,H7,K7)</f>
        <v>53</v>
      </c>
      <c r="O7" s="1">
        <f t="shared" si="2"/>
        <v>144</v>
      </c>
      <c r="P7" s="1">
        <f t="shared" si="2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 t="shared" si="0"/>
        <v>18</v>
      </c>
      <c r="H8" s="1">
        <v>4</v>
      </c>
      <c r="I8" s="1">
        <v>6</v>
      </c>
      <c r="J8" s="1">
        <f t="shared" si="1"/>
        <v>10</v>
      </c>
      <c r="K8" s="1">
        <v>2</v>
      </c>
      <c r="L8" s="1">
        <v>9</v>
      </c>
      <c r="M8" s="1">
        <f>SUM(K8:L8)</f>
        <v>11</v>
      </c>
      <c r="N8" s="1">
        <f t="shared" si="2"/>
        <v>40</v>
      </c>
      <c r="O8" s="1">
        <f t="shared" si="2"/>
        <v>59</v>
      </c>
      <c r="P8" s="1">
        <f t="shared" si="2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 t="shared" si="0"/>
        <v>22</v>
      </c>
      <c r="H9" s="1">
        <v>6</v>
      </c>
      <c r="I9" s="1">
        <v>5</v>
      </c>
      <c r="J9" s="1">
        <f t="shared" si="1"/>
        <v>11</v>
      </c>
      <c r="K9" s="1">
        <v>6</v>
      </c>
      <c r="L9" s="1">
        <v>4</v>
      </c>
      <c r="M9" s="1">
        <f>SUM(K9:L9)</f>
        <v>10</v>
      </c>
      <c r="N9" s="1">
        <f>SUM(B9,E9,H9,K9)</f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 t="shared" si="0"/>
        <v>32</v>
      </c>
      <c r="H10" s="1">
        <v>5</v>
      </c>
      <c r="I10" s="1">
        <v>5</v>
      </c>
      <c r="J10" s="1">
        <f t="shared" si="1"/>
        <v>10</v>
      </c>
      <c r="K10" s="1">
        <v>10</v>
      </c>
      <c r="L10" s="1">
        <v>5</v>
      </c>
      <c r="M10" s="1">
        <v>15</v>
      </c>
      <c r="N10" s="1">
        <f>SUM(B10,E10,H10,K10)</f>
        <v>77</v>
      </c>
      <c r="O10" s="1">
        <f aca="true" t="shared" si="3" ref="O10:P12">SUM(C10,F10,I10,L10)</f>
        <v>46</v>
      </c>
      <c r="P10" s="1">
        <f t="shared" si="3"/>
        <v>123</v>
      </c>
      <c r="Q10" s="9"/>
    </row>
    <row r="11" spans="1:18" ht="25.5" customHeight="1">
      <c r="A11" s="7" t="s">
        <v>16</v>
      </c>
      <c r="B11" s="13">
        <v>37</v>
      </c>
      <c r="C11" s="13">
        <v>42</v>
      </c>
      <c r="D11" s="17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">
        <f>SUM(B11,E11,H11,K11)</f>
        <v>73</v>
      </c>
      <c r="O11" s="1">
        <f t="shared" si="3"/>
        <v>53</v>
      </c>
      <c r="P11" s="1">
        <f t="shared" si="3"/>
        <v>126</v>
      </c>
      <c r="Q11" s="9"/>
      <c r="R11" s="9"/>
    </row>
    <row r="12" spans="1:18" ht="57" customHeight="1">
      <c r="A12" s="7" t="s">
        <v>24</v>
      </c>
      <c r="B12" s="13">
        <v>10</v>
      </c>
      <c r="C12" s="13">
        <v>12</v>
      </c>
      <c r="D12" s="17">
        <f>SUM(B12:C12)</f>
        <v>22</v>
      </c>
      <c r="E12" s="13">
        <v>8</v>
      </c>
      <c r="F12" s="13">
        <v>2</v>
      </c>
      <c r="G12" s="13">
        <f t="shared" si="0"/>
        <v>10</v>
      </c>
      <c r="H12" s="13">
        <v>2</v>
      </c>
      <c r="I12" s="13">
        <v>2</v>
      </c>
      <c r="J12" s="13">
        <f t="shared" si="1"/>
        <v>4</v>
      </c>
      <c r="K12" s="13">
        <v>0</v>
      </c>
      <c r="L12" s="13">
        <v>0</v>
      </c>
      <c r="M12" s="13">
        <f>SUM(K12:L12)</f>
        <v>0</v>
      </c>
      <c r="N12" s="1">
        <f>SUM(B12,E12,H12,K12)</f>
        <v>20</v>
      </c>
      <c r="O12" s="1">
        <f t="shared" si="3"/>
        <v>16</v>
      </c>
      <c r="P12" s="1">
        <f t="shared" si="3"/>
        <v>36</v>
      </c>
      <c r="Q12" s="9"/>
      <c r="R12" s="9"/>
    </row>
    <row r="13" s="12" customFormat="1" ht="16.5">
      <c r="N13" s="12" t="s">
        <v>15</v>
      </c>
    </row>
    <row r="14" s="11" customFormat="1" ht="16.5"/>
    <row r="15" s="11" customFormat="1" ht="16.5"/>
    <row r="16" s="11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:IV16384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25</v>
      </c>
      <c r="N3" s="4"/>
      <c r="O3" s="4"/>
      <c r="P3" s="4"/>
      <c r="Q3" s="4"/>
    </row>
    <row r="4" spans="2:17" ht="15.75" customHeight="1">
      <c r="B4" s="2"/>
      <c r="C4" s="2"/>
      <c r="D4" s="2"/>
      <c r="E4" s="2"/>
      <c r="F4" s="2"/>
      <c r="K4" s="3"/>
      <c r="L4" s="15" t="s">
        <v>6</v>
      </c>
      <c r="M4" s="16"/>
      <c r="N4" s="16"/>
      <c r="O4" s="16"/>
      <c r="P4" s="14"/>
      <c r="Q4" s="14"/>
    </row>
    <row r="5" spans="1:17" ht="29.25" customHeight="1">
      <c r="A5" s="19" t="s">
        <v>8</v>
      </c>
      <c r="B5" s="20" t="s">
        <v>0</v>
      </c>
      <c r="C5" s="20"/>
      <c r="D5" s="20"/>
      <c r="E5" s="20" t="s">
        <v>1</v>
      </c>
      <c r="F5" s="20"/>
      <c r="G5" s="20"/>
      <c r="H5" s="20" t="s">
        <v>2</v>
      </c>
      <c r="I5" s="20"/>
      <c r="J5" s="20"/>
      <c r="K5" s="20" t="s">
        <v>13</v>
      </c>
      <c r="L5" s="20"/>
      <c r="M5" s="20"/>
      <c r="N5" s="20" t="s">
        <v>11</v>
      </c>
      <c r="O5" s="20"/>
      <c r="P5" s="20"/>
      <c r="Q5" s="10"/>
    </row>
    <row r="6" spans="1:16" ht="42.75" customHeight="1">
      <c r="A6" s="19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 aca="true" t="shared" si="0" ref="G7:G12">SUM(E7:F7)</f>
        <v>16</v>
      </c>
      <c r="H7" s="1">
        <v>2</v>
      </c>
      <c r="I7" s="1">
        <v>13</v>
      </c>
      <c r="J7" s="1">
        <f aca="true" t="shared" si="1" ref="J7:J12"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2" ref="N7:P8">SUM(B7,E7,H7,K7)</f>
        <v>53</v>
      </c>
      <c r="O7" s="1">
        <f t="shared" si="2"/>
        <v>144</v>
      </c>
      <c r="P7" s="1">
        <f t="shared" si="2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 t="shared" si="0"/>
        <v>18</v>
      </c>
      <c r="H8" s="1">
        <v>4</v>
      </c>
      <c r="I8" s="1">
        <v>6</v>
      </c>
      <c r="J8" s="1">
        <f t="shared" si="1"/>
        <v>10</v>
      </c>
      <c r="K8" s="1">
        <v>2</v>
      </c>
      <c r="L8" s="1">
        <v>9</v>
      </c>
      <c r="M8" s="1">
        <f>SUM(K8:L8)</f>
        <v>11</v>
      </c>
      <c r="N8" s="1">
        <f t="shared" si="2"/>
        <v>40</v>
      </c>
      <c r="O8" s="1">
        <f t="shared" si="2"/>
        <v>59</v>
      </c>
      <c r="P8" s="1">
        <f t="shared" si="2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 t="shared" si="0"/>
        <v>22</v>
      </c>
      <c r="H9" s="1">
        <v>6</v>
      </c>
      <c r="I9" s="1">
        <v>5</v>
      </c>
      <c r="J9" s="1">
        <f t="shared" si="1"/>
        <v>11</v>
      </c>
      <c r="K9" s="1">
        <v>6</v>
      </c>
      <c r="L9" s="1">
        <v>4</v>
      </c>
      <c r="M9" s="1">
        <f>SUM(K9:L9)</f>
        <v>10</v>
      </c>
      <c r="N9" s="1">
        <f>SUM(B9,E9,H9,K9)</f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 t="shared" si="0"/>
        <v>32</v>
      </c>
      <c r="H10" s="1">
        <v>5</v>
      </c>
      <c r="I10" s="1">
        <v>5</v>
      </c>
      <c r="J10" s="1">
        <f t="shared" si="1"/>
        <v>10</v>
      </c>
      <c r="K10" s="1">
        <v>10</v>
      </c>
      <c r="L10" s="1">
        <v>5</v>
      </c>
      <c r="M10" s="1">
        <v>15</v>
      </c>
      <c r="N10" s="1">
        <f>SUM(B10,E10,H10,K10)</f>
        <v>77</v>
      </c>
      <c r="O10" s="1">
        <f aca="true" t="shared" si="3" ref="O10:P12">SUM(C10,F10,I10,L10)</f>
        <v>46</v>
      </c>
      <c r="P10" s="1">
        <f t="shared" si="3"/>
        <v>123</v>
      </c>
      <c r="Q10" s="9"/>
    </row>
    <row r="11" spans="1:18" ht="25.5" customHeight="1">
      <c r="A11" s="7" t="s">
        <v>16</v>
      </c>
      <c r="B11" s="13">
        <v>37</v>
      </c>
      <c r="C11" s="13">
        <v>42</v>
      </c>
      <c r="D11" s="17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">
        <f>SUM(B11,E11,H11,K11)</f>
        <v>73</v>
      </c>
      <c r="O11" s="1">
        <f t="shared" si="3"/>
        <v>53</v>
      </c>
      <c r="P11" s="1">
        <f t="shared" si="3"/>
        <v>126</v>
      </c>
      <c r="Q11" s="9"/>
      <c r="R11" s="9"/>
    </row>
    <row r="12" spans="1:18" ht="57" customHeight="1">
      <c r="A12" s="7" t="s">
        <v>26</v>
      </c>
      <c r="B12" s="13">
        <v>15</v>
      </c>
      <c r="C12" s="13">
        <v>19</v>
      </c>
      <c r="D12" s="17">
        <f>SUM(B12:C12)</f>
        <v>34</v>
      </c>
      <c r="E12" s="13">
        <v>9</v>
      </c>
      <c r="F12" s="13">
        <v>2</v>
      </c>
      <c r="G12" s="13">
        <f t="shared" si="0"/>
        <v>11</v>
      </c>
      <c r="H12" s="13">
        <v>3</v>
      </c>
      <c r="I12" s="13">
        <v>2</v>
      </c>
      <c r="J12" s="13">
        <f t="shared" si="1"/>
        <v>5</v>
      </c>
      <c r="K12" s="13">
        <v>0</v>
      </c>
      <c r="L12" s="13">
        <v>1</v>
      </c>
      <c r="M12" s="13">
        <f>SUM(K12:L12)</f>
        <v>1</v>
      </c>
      <c r="N12" s="1">
        <f>SUM(B12,E12,H12,K12)</f>
        <v>27</v>
      </c>
      <c r="O12" s="1">
        <f t="shared" si="3"/>
        <v>24</v>
      </c>
      <c r="P12" s="1">
        <f t="shared" si="3"/>
        <v>51</v>
      </c>
      <c r="Q12" s="9"/>
      <c r="R12" s="9"/>
    </row>
    <row r="13" s="12" customFormat="1" ht="16.5">
      <c r="N13" s="12" t="s">
        <v>15</v>
      </c>
    </row>
    <row r="14" s="11" customFormat="1" ht="16.5"/>
    <row r="15" s="11" customFormat="1" ht="16.5"/>
    <row r="16" s="11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:IV16384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27</v>
      </c>
      <c r="N3" s="4"/>
      <c r="O3" s="4"/>
      <c r="P3" s="4"/>
      <c r="Q3" s="4"/>
    </row>
    <row r="4" spans="2:17" ht="15.75" customHeight="1">
      <c r="B4" s="2"/>
      <c r="C4" s="2"/>
      <c r="D4" s="2"/>
      <c r="E4" s="2"/>
      <c r="F4" s="2"/>
      <c r="K4" s="3"/>
      <c r="L4" s="15" t="s">
        <v>6</v>
      </c>
      <c r="M4" s="16"/>
      <c r="N4" s="16"/>
      <c r="O4" s="16"/>
      <c r="P4" s="14"/>
      <c r="Q4" s="14"/>
    </row>
    <row r="5" spans="1:17" ht="29.25" customHeight="1">
      <c r="A5" s="19" t="s">
        <v>8</v>
      </c>
      <c r="B5" s="20" t="s">
        <v>0</v>
      </c>
      <c r="C5" s="20"/>
      <c r="D5" s="20"/>
      <c r="E5" s="20" t="s">
        <v>1</v>
      </c>
      <c r="F5" s="20"/>
      <c r="G5" s="20"/>
      <c r="H5" s="20" t="s">
        <v>2</v>
      </c>
      <c r="I5" s="20"/>
      <c r="J5" s="20"/>
      <c r="K5" s="20" t="s">
        <v>13</v>
      </c>
      <c r="L5" s="20"/>
      <c r="M5" s="20"/>
      <c r="N5" s="20" t="s">
        <v>11</v>
      </c>
      <c r="O5" s="20"/>
      <c r="P5" s="20"/>
      <c r="Q5" s="10"/>
    </row>
    <row r="6" spans="1:16" ht="42.75" customHeight="1">
      <c r="A6" s="19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 aca="true" t="shared" si="0" ref="G7:G12">SUM(E7:F7)</f>
        <v>16</v>
      </c>
      <c r="H7" s="1">
        <v>2</v>
      </c>
      <c r="I7" s="1">
        <v>13</v>
      </c>
      <c r="J7" s="1">
        <f aca="true" t="shared" si="1" ref="J7:J12"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2" ref="N7:P8">SUM(B7,E7,H7,K7)</f>
        <v>53</v>
      </c>
      <c r="O7" s="1">
        <f t="shared" si="2"/>
        <v>144</v>
      </c>
      <c r="P7" s="1">
        <f t="shared" si="2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 t="shared" si="0"/>
        <v>18</v>
      </c>
      <c r="H8" s="1">
        <v>4</v>
      </c>
      <c r="I8" s="1">
        <v>6</v>
      </c>
      <c r="J8" s="1">
        <f t="shared" si="1"/>
        <v>10</v>
      </c>
      <c r="K8" s="1">
        <v>2</v>
      </c>
      <c r="L8" s="1">
        <v>9</v>
      </c>
      <c r="M8" s="1">
        <f>SUM(K8:L8)</f>
        <v>11</v>
      </c>
      <c r="N8" s="1">
        <f t="shared" si="2"/>
        <v>40</v>
      </c>
      <c r="O8" s="1">
        <f t="shared" si="2"/>
        <v>59</v>
      </c>
      <c r="P8" s="1">
        <f t="shared" si="2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 t="shared" si="0"/>
        <v>22</v>
      </c>
      <c r="H9" s="1">
        <v>6</v>
      </c>
      <c r="I9" s="1">
        <v>5</v>
      </c>
      <c r="J9" s="1">
        <f t="shared" si="1"/>
        <v>11</v>
      </c>
      <c r="K9" s="1">
        <v>6</v>
      </c>
      <c r="L9" s="1">
        <v>4</v>
      </c>
      <c r="M9" s="1">
        <f>SUM(K9:L9)</f>
        <v>10</v>
      </c>
      <c r="N9" s="1">
        <f>SUM(B9,E9,H9,K9)</f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 t="shared" si="0"/>
        <v>32</v>
      </c>
      <c r="H10" s="1">
        <v>5</v>
      </c>
      <c r="I10" s="1">
        <v>5</v>
      </c>
      <c r="J10" s="1">
        <f t="shared" si="1"/>
        <v>10</v>
      </c>
      <c r="K10" s="1">
        <v>10</v>
      </c>
      <c r="L10" s="1">
        <v>5</v>
      </c>
      <c r="M10" s="1">
        <v>15</v>
      </c>
      <c r="N10" s="1">
        <f>SUM(B10,E10,H10,K10)</f>
        <v>77</v>
      </c>
      <c r="O10" s="1">
        <f aca="true" t="shared" si="3" ref="O10:P12">SUM(C10,F10,I10,L10)</f>
        <v>46</v>
      </c>
      <c r="P10" s="1">
        <f t="shared" si="3"/>
        <v>123</v>
      </c>
      <c r="Q10" s="9"/>
    </row>
    <row r="11" spans="1:18" ht="25.5" customHeight="1">
      <c r="A11" s="7" t="s">
        <v>16</v>
      </c>
      <c r="B11" s="13">
        <v>37</v>
      </c>
      <c r="C11" s="13">
        <v>42</v>
      </c>
      <c r="D11" s="17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">
        <f>SUM(B11,E11,H11,K11)</f>
        <v>73</v>
      </c>
      <c r="O11" s="1">
        <f t="shared" si="3"/>
        <v>53</v>
      </c>
      <c r="P11" s="1">
        <f t="shared" si="3"/>
        <v>126</v>
      </c>
      <c r="Q11" s="9"/>
      <c r="R11" s="9"/>
    </row>
    <row r="12" spans="1:18" ht="57" customHeight="1">
      <c r="A12" s="7" t="s">
        <v>28</v>
      </c>
      <c r="B12" s="13">
        <v>19</v>
      </c>
      <c r="C12" s="13">
        <v>26</v>
      </c>
      <c r="D12" s="17">
        <f>SUM(B12:C12)</f>
        <v>45</v>
      </c>
      <c r="E12" s="13">
        <v>10</v>
      </c>
      <c r="F12" s="13">
        <v>2</v>
      </c>
      <c r="G12" s="13">
        <f t="shared" si="0"/>
        <v>12</v>
      </c>
      <c r="H12" s="13">
        <v>3</v>
      </c>
      <c r="I12" s="13">
        <v>3</v>
      </c>
      <c r="J12" s="13">
        <f t="shared" si="1"/>
        <v>6</v>
      </c>
      <c r="K12" s="13">
        <v>0</v>
      </c>
      <c r="L12" s="13">
        <v>2</v>
      </c>
      <c r="M12" s="13">
        <f>SUM(K12:L12)</f>
        <v>2</v>
      </c>
      <c r="N12" s="1">
        <f>SUM(B12,E12,H12,K12)</f>
        <v>32</v>
      </c>
      <c r="O12" s="1">
        <f t="shared" si="3"/>
        <v>33</v>
      </c>
      <c r="P12" s="1">
        <f t="shared" si="3"/>
        <v>65</v>
      </c>
      <c r="Q12" s="9"/>
      <c r="R12" s="9"/>
    </row>
    <row r="13" s="12" customFormat="1" ht="16.5">
      <c r="N13" s="12" t="s">
        <v>15</v>
      </c>
    </row>
    <row r="14" s="11" customFormat="1" ht="16.5"/>
    <row r="15" s="11" customFormat="1" ht="16.5"/>
    <row r="16" s="11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A1" sqref="A1:Q1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>
      <c r="A3" s="2"/>
      <c r="B3" s="2"/>
      <c r="C3" s="2"/>
      <c r="D3" s="2"/>
      <c r="E3" s="2"/>
      <c r="F3" s="2"/>
      <c r="K3" s="4"/>
      <c r="L3" s="4" t="s">
        <v>30</v>
      </c>
      <c r="N3" s="4"/>
      <c r="O3" s="4"/>
      <c r="P3" s="4"/>
      <c r="Q3" s="4"/>
    </row>
    <row r="4" spans="2:17" ht="15.75" customHeight="1">
      <c r="B4" s="2"/>
      <c r="C4" s="2"/>
      <c r="D4" s="2"/>
      <c r="E4" s="2"/>
      <c r="F4" s="2"/>
      <c r="K4" s="3"/>
      <c r="L4" s="15" t="s">
        <v>6</v>
      </c>
      <c r="M4" s="16"/>
      <c r="N4" s="16"/>
      <c r="O4" s="16"/>
      <c r="P4" s="14"/>
      <c r="Q4" s="14"/>
    </row>
    <row r="5" spans="1:17" ht="29.25" customHeight="1">
      <c r="A5" s="19" t="s">
        <v>8</v>
      </c>
      <c r="B5" s="20" t="s">
        <v>0</v>
      </c>
      <c r="C5" s="20"/>
      <c r="D5" s="20"/>
      <c r="E5" s="20" t="s">
        <v>1</v>
      </c>
      <c r="F5" s="20"/>
      <c r="G5" s="20"/>
      <c r="H5" s="20" t="s">
        <v>2</v>
      </c>
      <c r="I5" s="20"/>
      <c r="J5" s="20"/>
      <c r="K5" s="20" t="s">
        <v>13</v>
      </c>
      <c r="L5" s="20"/>
      <c r="M5" s="20"/>
      <c r="N5" s="20" t="s">
        <v>11</v>
      </c>
      <c r="O5" s="20"/>
      <c r="P5" s="20"/>
      <c r="Q5" s="10"/>
    </row>
    <row r="6" spans="1:16" ht="42.75" customHeight="1">
      <c r="A6" s="19"/>
      <c r="B6" s="8" t="s">
        <v>9</v>
      </c>
      <c r="C6" s="8" t="s">
        <v>3</v>
      </c>
      <c r="D6" s="8" t="s">
        <v>10</v>
      </c>
      <c r="E6" s="8" t="s">
        <v>9</v>
      </c>
      <c r="F6" s="8" t="s">
        <v>3</v>
      </c>
      <c r="G6" s="8" t="s">
        <v>10</v>
      </c>
      <c r="H6" s="8" t="s">
        <v>9</v>
      </c>
      <c r="I6" s="8" t="s">
        <v>3</v>
      </c>
      <c r="J6" s="8" t="s">
        <v>10</v>
      </c>
      <c r="K6" s="8" t="s">
        <v>9</v>
      </c>
      <c r="L6" s="8" t="s">
        <v>3</v>
      </c>
      <c r="M6" s="8" t="s">
        <v>10</v>
      </c>
      <c r="N6" s="8" t="s">
        <v>9</v>
      </c>
      <c r="O6" s="8" t="s">
        <v>3</v>
      </c>
      <c r="P6" s="8" t="s">
        <v>10</v>
      </c>
    </row>
    <row r="7" spans="1:16" ht="22.5" customHeight="1">
      <c r="A7" s="6" t="s">
        <v>4</v>
      </c>
      <c r="B7" s="1">
        <v>45</v>
      </c>
      <c r="C7" s="1">
        <v>109</v>
      </c>
      <c r="D7" s="1">
        <v>154</v>
      </c>
      <c r="E7" s="1">
        <v>4</v>
      </c>
      <c r="F7" s="1">
        <v>12</v>
      </c>
      <c r="G7" s="1">
        <f aca="true" t="shared" si="0" ref="G7:G12">SUM(E7:F7)</f>
        <v>16</v>
      </c>
      <c r="H7" s="1">
        <v>2</v>
      </c>
      <c r="I7" s="1">
        <v>13</v>
      </c>
      <c r="J7" s="1">
        <f aca="true" t="shared" si="1" ref="J7:J12">SUM(H7:I7)</f>
        <v>15</v>
      </c>
      <c r="K7" s="1">
        <v>2</v>
      </c>
      <c r="L7" s="1">
        <v>10</v>
      </c>
      <c r="M7" s="1">
        <f>SUM(K7:L7)</f>
        <v>12</v>
      </c>
      <c r="N7" s="1">
        <f aca="true" t="shared" si="2" ref="N7:P8">SUM(B7,E7,H7,K7)</f>
        <v>53</v>
      </c>
      <c r="O7" s="1">
        <f t="shared" si="2"/>
        <v>144</v>
      </c>
      <c r="P7" s="1">
        <f t="shared" si="2"/>
        <v>197</v>
      </c>
    </row>
    <row r="8" spans="1:16" ht="22.5" customHeight="1">
      <c r="A8" s="6" t="s">
        <v>5</v>
      </c>
      <c r="B8" s="1">
        <v>19</v>
      </c>
      <c r="C8" s="1">
        <v>41</v>
      </c>
      <c r="D8" s="1">
        <v>60</v>
      </c>
      <c r="E8" s="1">
        <v>15</v>
      </c>
      <c r="F8" s="1">
        <v>3</v>
      </c>
      <c r="G8" s="1">
        <f t="shared" si="0"/>
        <v>18</v>
      </c>
      <c r="H8" s="1">
        <v>4</v>
      </c>
      <c r="I8" s="1">
        <v>6</v>
      </c>
      <c r="J8" s="1">
        <f t="shared" si="1"/>
        <v>10</v>
      </c>
      <c r="K8" s="1">
        <v>2</v>
      </c>
      <c r="L8" s="1">
        <v>9</v>
      </c>
      <c r="M8" s="1">
        <f>SUM(K8:L8)</f>
        <v>11</v>
      </c>
      <c r="N8" s="1">
        <f t="shared" si="2"/>
        <v>40</v>
      </c>
      <c r="O8" s="1">
        <f t="shared" si="2"/>
        <v>59</v>
      </c>
      <c r="P8" s="1">
        <f t="shared" si="2"/>
        <v>99</v>
      </c>
    </row>
    <row r="9" spans="1:16" ht="22.5" customHeight="1">
      <c r="A9" s="7" t="s">
        <v>12</v>
      </c>
      <c r="B9" s="1">
        <v>18</v>
      </c>
      <c r="C9" s="1">
        <v>25</v>
      </c>
      <c r="D9" s="1">
        <f>SUM(B9:C9)</f>
        <v>43</v>
      </c>
      <c r="E9" s="1">
        <v>16</v>
      </c>
      <c r="F9" s="1">
        <v>6</v>
      </c>
      <c r="G9" s="1">
        <f t="shared" si="0"/>
        <v>22</v>
      </c>
      <c r="H9" s="1">
        <v>6</v>
      </c>
      <c r="I9" s="1">
        <v>5</v>
      </c>
      <c r="J9" s="1">
        <f t="shared" si="1"/>
        <v>11</v>
      </c>
      <c r="K9" s="1">
        <v>6</v>
      </c>
      <c r="L9" s="1">
        <v>4</v>
      </c>
      <c r="M9" s="1">
        <f>SUM(K9:L9)</f>
        <v>10</v>
      </c>
      <c r="N9" s="1">
        <f>SUM(B9,E9,H9,K9)</f>
        <v>46</v>
      </c>
      <c r="O9" s="1">
        <v>42</v>
      </c>
      <c r="P9" s="1">
        <v>88</v>
      </c>
    </row>
    <row r="10" spans="1:17" ht="22.5" customHeight="1">
      <c r="A10" s="7" t="s">
        <v>14</v>
      </c>
      <c r="B10" s="1">
        <v>36</v>
      </c>
      <c r="C10" s="1">
        <v>30</v>
      </c>
      <c r="D10" s="1">
        <f>SUM(B10:C10)</f>
        <v>66</v>
      </c>
      <c r="E10" s="1">
        <v>26</v>
      </c>
      <c r="F10" s="1">
        <v>6</v>
      </c>
      <c r="G10" s="1">
        <f t="shared" si="0"/>
        <v>32</v>
      </c>
      <c r="H10" s="1">
        <v>5</v>
      </c>
      <c r="I10" s="1">
        <v>5</v>
      </c>
      <c r="J10" s="1">
        <f t="shared" si="1"/>
        <v>10</v>
      </c>
      <c r="K10" s="1">
        <v>10</v>
      </c>
      <c r="L10" s="1">
        <v>5</v>
      </c>
      <c r="M10" s="1">
        <v>15</v>
      </c>
      <c r="N10" s="1">
        <f>SUM(B10,E10,H10,K10)</f>
        <v>77</v>
      </c>
      <c r="O10" s="1">
        <f aca="true" t="shared" si="3" ref="O10:P12">SUM(C10,F10,I10,L10)</f>
        <v>46</v>
      </c>
      <c r="P10" s="1">
        <f t="shared" si="3"/>
        <v>123</v>
      </c>
      <c r="Q10" s="9"/>
    </row>
    <row r="11" spans="1:18" ht="25.5" customHeight="1">
      <c r="A11" s="7" t="s">
        <v>16</v>
      </c>
      <c r="B11" s="13">
        <v>37</v>
      </c>
      <c r="C11" s="13">
        <v>42</v>
      </c>
      <c r="D11" s="17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">
        <f>SUM(B11,E11,H11,K11)</f>
        <v>73</v>
      </c>
      <c r="O11" s="1">
        <f t="shared" si="3"/>
        <v>53</v>
      </c>
      <c r="P11" s="1">
        <f t="shared" si="3"/>
        <v>126</v>
      </c>
      <c r="Q11" s="9"/>
      <c r="R11" s="9"/>
    </row>
    <row r="12" spans="1:18" ht="57" customHeight="1">
      <c r="A12" s="7" t="s">
        <v>29</v>
      </c>
      <c r="B12" s="13">
        <v>21</v>
      </c>
      <c r="C12" s="13">
        <v>31</v>
      </c>
      <c r="D12" s="17">
        <f>SUM(B12:C12)</f>
        <v>52</v>
      </c>
      <c r="E12" s="13">
        <v>13</v>
      </c>
      <c r="F12" s="13">
        <v>3</v>
      </c>
      <c r="G12" s="13">
        <f t="shared" si="0"/>
        <v>16</v>
      </c>
      <c r="H12" s="13">
        <v>3</v>
      </c>
      <c r="I12" s="13">
        <v>3</v>
      </c>
      <c r="J12" s="13">
        <f t="shared" si="1"/>
        <v>6</v>
      </c>
      <c r="K12" s="13">
        <v>2</v>
      </c>
      <c r="L12" s="13">
        <v>3</v>
      </c>
      <c r="M12" s="13">
        <f>SUM(K12:L12)</f>
        <v>5</v>
      </c>
      <c r="N12" s="1">
        <f>SUM(B12,E12,H12,K12)</f>
        <v>39</v>
      </c>
      <c r="O12" s="1">
        <f t="shared" si="3"/>
        <v>40</v>
      </c>
      <c r="P12" s="1">
        <f t="shared" si="3"/>
        <v>79</v>
      </c>
      <c r="Q12" s="9"/>
      <c r="R12" s="9"/>
    </row>
    <row r="13" s="12" customFormat="1" ht="16.5">
      <c r="N13" s="12" t="s">
        <v>15</v>
      </c>
    </row>
    <row r="14" s="11" customFormat="1" ht="16.5"/>
    <row r="15" s="11" customFormat="1" ht="16.5"/>
    <row r="16" s="11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/>
  <printOptions horizontalCentered="1"/>
  <pageMargins left="0.5" right="0.75" top="1" bottom="1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6.5"/>
  <cols>
    <col min="1" max="1" width="7.00390625" style="0" customWidth="1"/>
    <col min="2" max="16" width="6.00390625" style="0" customWidth="1"/>
    <col min="17" max="17" width="5.875" style="0" customWidth="1"/>
    <col min="18" max="18" width="5.5039062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BOIDOMAINA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STU03</dc:creator>
  <cp:keywords/>
  <dc:description/>
  <cp:lastModifiedBy>admin</cp:lastModifiedBy>
  <cp:lastPrinted>2012-06-21T07:09:06Z</cp:lastPrinted>
  <dcterms:created xsi:type="dcterms:W3CDTF">2009-07-27T04:36:25Z</dcterms:created>
  <dcterms:modified xsi:type="dcterms:W3CDTF">2012-08-23T07:46:12Z</dcterms:modified>
  <cp:category/>
  <cp:version/>
  <cp:contentType/>
  <cp:contentStatus/>
</cp:coreProperties>
</file>