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4590" tabRatio="701" activeTab="6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definedNames>
    <definedName name="_xlnm.Print_Area" localSheetId="2">'03'!$A$1:$O$25</definedName>
  </definedNames>
  <calcPr fullCalcOnLoad="1"/>
</workbook>
</file>

<file path=xl/sharedStrings.xml><?xml version="1.0" encoding="utf-8"?>
<sst xmlns="http://schemas.openxmlformats.org/spreadsheetml/2006/main" count="308" uniqueCount="88">
  <si>
    <t>備註</t>
  </si>
  <si>
    <t>各收容所〈現有〉收容人數統計表</t>
  </si>
  <si>
    <t>填表單位︰移民事務組</t>
  </si>
  <si>
    <t>(一)</t>
  </si>
  <si>
    <t>(二)</t>
  </si>
  <si>
    <t>資料截止日期︰101年1月31日</t>
  </si>
  <si>
    <t>一、現有收容人數：合計878人</t>
  </si>
  <si>
    <t>大陸地區人民(宜蘭、新竹、臺北、南投、連江)：65人</t>
  </si>
  <si>
    <t>1、合法入境：60人</t>
  </si>
  <si>
    <t>2、非法入境(偷渡犯)：5人</t>
  </si>
  <si>
    <t>外國人(宜蘭、新竹、臺北、南投)：813 人</t>
  </si>
  <si>
    <t>二、</t>
  </si>
  <si>
    <t>收容狀況</t>
  </si>
  <si>
    <t>可收容人數</t>
  </si>
  <si>
    <t>現有收容人數</t>
  </si>
  <si>
    <t>大陸地區人民</t>
  </si>
  <si>
    <r>
      <t xml:space="preserve">外國人
</t>
    </r>
    <r>
      <rPr>
        <sz val="10"/>
        <rFont val="標楷體"/>
        <family val="4"/>
      </rPr>
      <t>（合法及非法入境）</t>
    </r>
  </si>
  <si>
    <t>總
計</t>
  </si>
  <si>
    <t>合法入境</t>
  </si>
  <si>
    <r>
      <t>非法入境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偷渡犯</t>
    </r>
    <r>
      <rPr>
        <sz val="10"/>
        <rFont val="Times New Roman"/>
        <family val="1"/>
      </rPr>
      <t>)</t>
    </r>
  </si>
  <si>
    <t>合
計</t>
  </si>
  <si>
    <t>收容所別</t>
  </si>
  <si>
    <t>男</t>
  </si>
  <si>
    <t>女</t>
  </si>
  <si>
    <t>小
計</t>
  </si>
  <si>
    <t>宜蘭收容所</t>
  </si>
  <si>
    <t>新竹收容所</t>
  </si>
  <si>
    <t>臺北收容所</t>
  </si>
  <si>
    <t>南投收容所</t>
  </si>
  <si>
    <t>連江收容所</t>
  </si>
  <si>
    <t>總計</t>
  </si>
  <si>
    <t>資料截止日期︰101年2月29日</t>
  </si>
  <si>
    <t>一、現有收容人數：合計885人</t>
  </si>
  <si>
    <t>(一)</t>
  </si>
  <si>
    <t>大陸地區人民(宜蘭、新竹、臺北、南投、連江)：75人</t>
  </si>
  <si>
    <t>1、合法入境：69人</t>
  </si>
  <si>
    <t>2、非法入境(偷渡犯)：6人</t>
  </si>
  <si>
    <t>(二)</t>
  </si>
  <si>
    <t>外國人(宜蘭、新竹、臺北、南投)：810 人</t>
  </si>
  <si>
    <t>二、</t>
  </si>
  <si>
    <t>新竹收容所自95.12.29起新增收容外國人。</t>
  </si>
  <si>
    <t>宜蘭收容所自96.5.22起新增收容外國人。</t>
  </si>
  <si>
    <t>臺北收容所自99.2.25起新增收容大陸地區人民。</t>
  </si>
  <si>
    <t>南投收容所自98.4.15起收容受收容人。</t>
  </si>
  <si>
    <t>新竹收容所自95.12.29起新增收容外國人。</t>
  </si>
  <si>
    <t>宜蘭收容所自96.5.22起新增收容外國人。</t>
  </si>
  <si>
    <t>臺北收容所自99.2.25起新增收容大陸地區人民。</t>
  </si>
  <si>
    <t>資料截止日期︰101年3月31日</t>
  </si>
  <si>
    <t>一、現有收容人數：合計993人</t>
  </si>
  <si>
    <t>大陸地區人民(宜蘭、新竹、臺北、南投、連江)：77人</t>
  </si>
  <si>
    <t>1、合法入境：70人</t>
  </si>
  <si>
    <t>2、非法入境(偷渡犯)：7人</t>
  </si>
  <si>
    <t>外國人(宜蘭、新竹、臺北、南投)：916 人</t>
  </si>
  <si>
    <t>資料截止日期︰101年4月30日</t>
  </si>
  <si>
    <t>一、現有收容人數：合計977人</t>
  </si>
  <si>
    <t>大陸地區人民(宜蘭、新竹、臺北、南投、連江)：55人</t>
  </si>
  <si>
    <t>1、合法入境：49人</t>
  </si>
  <si>
    <t>2、非法入境(偷渡犯)：6人</t>
  </si>
  <si>
    <t>外國人(宜蘭、新竹、臺北、南投)：922 人</t>
  </si>
  <si>
    <t>新竹收容所自95.12.29起新增收容外國人。</t>
  </si>
  <si>
    <t>宜蘭收容所自96.5.22起新增收容外國人。</t>
  </si>
  <si>
    <t>南投收容所自98.4.15起收容受收容人。</t>
  </si>
  <si>
    <t>臺北收容所自99.2.25起新增收容大陸地區人民。</t>
  </si>
  <si>
    <t>資料截止日期︰101年5月31日</t>
  </si>
  <si>
    <t>一、現有收容人數：合計1,194人</t>
  </si>
  <si>
    <t>大陸地區人民(宜蘭、新竹、臺北、南投、連江)：72人</t>
  </si>
  <si>
    <t>1、合法入境：65人</t>
  </si>
  <si>
    <t>外國人(宜蘭、新竹、臺北、南投)：1,122 人</t>
  </si>
  <si>
    <t>資料截止日期︰101年6月30日</t>
  </si>
  <si>
    <t>一、現有收容人數：合計1,194人</t>
  </si>
  <si>
    <t>(一)</t>
  </si>
  <si>
    <t>大陸地區人民(宜蘭、新竹、臺北、南投、連江)：68人</t>
  </si>
  <si>
    <t>1、合法入境：66人</t>
  </si>
  <si>
    <t>2、非法入境(偷渡犯)：2人</t>
  </si>
  <si>
    <t>(二)</t>
  </si>
  <si>
    <t>外國人(宜蘭、新竹、臺北、南投)：1,176 人</t>
  </si>
  <si>
    <t>二、</t>
  </si>
  <si>
    <t>新竹收容所自95.12.29起新增收容外國人。</t>
  </si>
  <si>
    <t>宜蘭收容所自96.5.22起新增收容外國人。</t>
  </si>
  <si>
    <t>南投收容所自98.4.15起收容受收容人。</t>
  </si>
  <si>
    <t>臺北收容所自99.2.25起新增收容大陸地區人民。</t>
  </si>
  <si>
    <t>資料截止日期︰101年7月31日</t>
  </si>
  <si>
    <t>一、現有收容人數：合計1,300人</t>
  </si>
  <si>
    <t>1、合法入境：63人</t>
  </si>
  <si>
    <t>2、非法入境(偷渡犯)：3人</t>
  </si>
  <si>
    <t>外國人(宜蘭、新竹、臺北、南投)：1,234 人</t>
  </si>
  <si>
    <t>南投收容所自98.4.15起收容受收容人。</t>
  </si>
  <si>
    <t>大陸地區人民(宜蘭、新竹、臺北、南投、連江)：66人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</si>
</sst>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_);[Red]\(#,##0\)"/>
  </numFmts>
  <fonts count="1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9"/>
      <name val="新細明體"/>
      <family val="1"/>
    </font>
    <font>
      <sz val="15"/>
      <name val="標楷體"/>
      <family val="4"/>
    </font>
    <font>
      <sz val="12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9"/>
      <name val="細明體"/>
      <family val="3"/>
    </font>
    <font>
      <sz val="10"/>
      <name val="標楷體"/>
      <family val="4"/>
    </font>
    <font>
      <sz val="10"/>
      <name val="Times New Roman"/>
      <family val="1"/>
    </font>
    <font>
      <sz val="24"/>
      <name val="標楷體"/>
      <family val="4"/>
    </font>
    <font>
      <sz val="13"/>
      <name val="Times New Roman"/>
      <family val="1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3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6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78" fontId="7" fillId="0" borderId="5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77" fontId="14" fillId="0" borderId="2" xfId="0" applyNumberFormat="1" applyFont="1" applyFill="1" applyBorder="1" applyAlignment="1">
      <alignment horizontal="right" vertical="center"/>
    </xf>
    <xf numFmtId="178" fontId="3" fillId="0" borderId="1" xfId="0" applyNumberFormat="1" applyFont="1" applyBorder="1" applyAlignment="1">
      <alignment/>
    </xf>
    <xf numFmtId="178" fontId="0" fillId="0" borderId="0" xfId="0" applyNumberFormat="1" applyBorder="1" applyAlignment="1">
      <alignment vertic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177" fontId="14" fillId="0" borderId="6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178" fontId="7" fillId="0" borderId="5" xfId="0" applyNumberFormat="1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78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13" fillId="0" borderId="0" xfId="0" applyNumberFormat="1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177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/>
    </xf>
    <xf numFmtId="178" fontId="7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9525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12287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28575</xdr:colOff>
      <xdr:row>7</xdr:row>
      <xdr:rowOff>19050</xdr:rowOff>
    </xdr:to>
    <xdr:sp>
      <xdr:nvSpPr>
        <xdr:cNvPr id="2" name="Line 2"/>
        <xdr:cNvSpPr>
          <a:spLocks/>
        </xdr:cNvSpPr>
      </xdr:nvSpPr>
      <xdr:spPr>
        <a:xfrm>
          <a:off x="9525" y="914400"/>
          <a:ext cx="12477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9525</xdr:colOff>
      <xdr:row>7</xdr:row>
      <xdr:rowOff>19050</xdr:rowOff>
    </xdr:to>
    <xdr:sp>
      <xdr:nvSpPr>
        <xdr:cNvPr id="2" name="Line 2"/>
        <xdr:cNvSpPr>
          <a:spLocks/>
        </xdr:cNvSpPr>
      </xdr:nvSpPr>
      <xdr:spPr>
        <a:xfrm>
          <a:off x="9525" y="914400"/>
          <a:ext cx="12287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28575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9525" y="914400"/>
          <a:ext cx="12477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9525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9525" y="914400"/>
          <a:ext cx="12287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28575</xdr:colOff>
      <xdr:row>7</xdr:row>
      <xdr:rowOff>19050</xdr:rowOff>
    </xdr:to>
    <xdr:sp>
      <xdr:nvSpPr>
        <xdr:cNvPr id="4" name="Line 4"/>
        <xdr:cNvSpPr>
          <a:spLocks/>
        </xdr:cNvSpPr>
      </xdr:nvSpPr>
      <xdr:spPr>
        <a:xfrm>
          <a:off x="9525" y="914400"/>
          <a:ext cx="12477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9525</xdr:colOff>
      <xdr:row>7</xdr:row>
      <xdr:rowOff>19050</xdr:rowOff>
    </xdr:to>
    <xdr:sp>
      <xdr:nvSpPr>
        <xdr:cNvPr id="4" name="Line 4"/>
        <xdr:cNvSpPr>
          <a:spLocks/>
        </xdr:cNvSpPr>
      </xdr:nvSpPr>
      <xdr:spPr>
        <a:xfrm>
          <a:off x="9525" y="914400"/>
          <a:ext cx="12287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28575</xdr:colOff>
      <xdr:row>7</xdr:row>
      <xdr:rowOff>19050</xdr:rowOff>
    </xdr:to>
    <xdr:sp>
      <xdr:nvSpPr>
        <xdr:cNvPr id="5" name="Line 5"/>
        <xdr:cNvSpPr>
          <a:spLocks/>
        </xdr:cNvSpPr>
      </xdr:nvSpPr>
      <xdr:spPr>
        <a:xfrm>
          <a:off x="9525" y="914400"/>
          <a:ext cx="12477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9525</xdr:colOff>
      <xdr:row>7</xdr:row>
      <xdr:rowOff>19050</xdr:rowOff>
    </xdr:to>
    <xdr:sp>
      <xdr:nvSpPr>
        <xdr:cNvPr id="5" name="Line 5"/>
        <xdr:cNvSpPr>
          <a:spLocks/>
        </xdr:cNvSpPr>
      </xdr:nvSpPr>
      <xdr:spPr>
        <a:xfrm>
          <a:off x="9525" y="914400"/>
          <a:ext cx="12287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28575</xdr:colOff>
      <xdr:row>7</xdr:row>
      <xdr:rowOff>19050</xdr:rowOff>
    </xdr:to>
    <xdr:sp>
      <xdr:nvSpPr>
        <xdr:cNvPr id="6" name="Line 6"/>
        <xdr:cNvSpPr>
          <a:spLocks/>
        </xdr:cNvSpPr>
      </xdr:nvSpPr>
      <xdr:spPr>
        <a:xfrm>
          <a:off x="9525" y="914400"/>
          <a:ext cx="12477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95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95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9525</xdr:colOff>
      <xdr:row>7</xdr:row>
      <xdr:rowOff>19050</xdr:rowOff>
    </xdr:to>
    <xdr:sp>
      <xdr:nvSpPr>
        <xdr:cNvPr id="6" name="Line 7"/>
        <xdr:cNvSpPr>
          <a:spLocks/>
        </xdr:cNvSpPr>
      </xdr:nvSpPr>
      <xdr:spPr>
        <a:xfrm>
          <a:off x="9525" y="914400"/>
          <a:ext cx="12287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28575</xdr:colOff>
      <xdr:row>7</xdr:row>
      <xdr:rowOff>19050</xdr:rowOff>
    </xdr:to>
    <xdr:sp>
      <xdr:nvSpPr>
        <xdr:cNvPr id="7" name="Line 8"/>
        <xdr:cNvSpPr>
          <a:spLocks/>
        </xdr:cNvSpPr>
      </xdr:nvSpPr>
      <xdr:spPr>
        <a:xfrm>
          <a:off x="9525" y="914400"/>
          <a:ext cx="12477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9"/>
        <xdr:cNvSpPr>
          <a:spLocks/>
        </xdr:cNvSpPr>
      </xdr:nvSpPr>
      <xdr:spPr>
        <a:xfrm>
          <a:off x="95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Line 10"/>
        <xdr:cNvSpPr>
          <a:spLocks/>
        </xdr:cNvSpPr>
      </xdr:nvSpPr>
      <xdr:spPr>
        <a:xfrm>
          <a:off x="95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" name="Line 11"/>
        <xdr:cNvSpPr>
          <a:spLocks/>
        </xdr:cNvSpPr>
      </xdr:nvSpPr>
      <xdr:spPr>
        <a:xfrm>
          <a:off x="95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Line 12"/>
        <xdr:cNvSpPr>
          <a:spLocks/>
        </xdr:cNvSpPr>
      </xdr:nvSpPr>
      <xdr:spPr>
        <a:xfrm>
          <a:off x="95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6" name="Line 13"/>
        <xdr:cNvSpPr>
          <a:spLocks/>
        </xdr:cNvSpPr>
      </xdr:nvSpPr>
      <xdr:spPr>
        <a:xfrm>
          <a:off x="95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9525</xdr:colOff>
      <xdr:row>7</xdr:row>
      <xdr:rowOff>19050</xdr:rowOff>
    </xdr:to>
    <xdr:sp>
      <xdr:nvSpPr>
        <xdr:cNvPr id="7" name="Line 14"/>
        <xdr:cNvSpPr>
          <a:spLocks/>
        </xdr:cNvSpPr>
      </xdr:nvSpPr>
      <xdr:spPr>
        <a:xfrm>
          <a:off x="9525" y="914400"/>
          <a:ext cx="12287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28575</xdr:colOff>
      <xdr:row>7</xdr:row>
      <xdr:rowOff>19050</xdr:rowOff>
    </xdr:to>
    <xdr:sp>
      <xdr:nvSpPr>
        <xdr:cNvPr id="8" name="Line 15"/>
        <xdr:cNvSpPr>
          <a:spLocks/>
        </xdr:cNvSpPr>
      </xdr:nvSpPr>
      <xdr:spPr>
        <a:xfrm>
          <a:off x="9525" y="914400"/>
          <a:ext cx="12477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:O1"/>
    </sheetView>
  </sheetViews>
  <sheetFormatPr defaultColWidth="9.00390625" defaultRowHeight="16.5"/>
  <cols>
    <col min="1" max="1" width="16.125" style="0" customWidth="1"/>
    <col min="2" max="2" width="6.25390625" style="0" customWidth="1"/>
    <col min="3" max="3" width="9.125" style="0" customWidth="1"/>
    <col min="4" max="4" width="8.75390625" style="0" customWidth="1"/>
    <col min="5" max="5" width="4.75390625" style="0" customWidth="1"/>
    <col min="6" max="6" width="5.75390625" style="0" customWidth="1"/>
    <col min="7" max="7" width="5.50390625" style="0" customWidth="1"/>
    <col min="8" max="8" width="5.25390625" style="0" customWidth="1"/>
    <col min="9" max="9" width="4.50390625" style="0" customWidth="1"/>
    <col min="10" max="10" width="5.375" style="0" customWidth="1"/>
    <col min="11" max="12" width="5.75390625" style="0" customWidth="1"/>
    <col min="13" max="13" width="5.875" style="0" customWidth="1"/>
    <col min="14" max="14" width="6.50390625" style="0" customWidth="1"/>
    <col min="15" max="15" width="8.875" style="0" customWidth="1"/>
  </cols>
  <sheetData>
    <row r="1" spans="1:15" ht="30" customHeight="1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15" ht="21.75" customHeight="1">
      <c r="B2" s="2"/>
      <c r="C2" s="2"/>
      <c r="D2" s="2"/>
      <c r="E2" s="2"/>
      <c r="F2" s="2"/>
      <c r="G2" s="2"/>
      <c r="H2" s="2"/>
      <c r="J2" s="7"/>
      <c r="K2" s="6" t="s">
        <v>5</v>
      </c>
      <c r="L2" s="7"/>
      <c r="M2" s="7"/>
      <c r="N2" s="7"/>
      <c r="O2" s="7"/>
    </row>
    <row r="3" spans="2:15" ht="20.25" customHeight="1">
      <c r="B3" s="2"/>
      <c r="C3" s="2"/>
      <c r="D3" s="2"/>
      <c r="E3" s="2"/>
      <c r="F3" s="2"/>
      <c r="G3" s="2"/>
      <c r="H3" s="2"/>
      <c r="K3" s="20" t="s">
        <v>2</v>
      </c>
      <c r="L3" s="21"/>
      <c r="M3" s="21"/>
      <c r="N3" s="21"/>
      <c r="O3" s="21"/>
    </row>
    <row r="4" spans="1:15" s="30" customFormat="1" ht="22.5" customHeight="1">
      <c r="A4" s="22" t="s">
        <v>12</v>
      </c>
      <c r="B4" s="74" t="s">
        <v>13</v>
      </c>
      <c r="C4" s="74"/>
      <c r="D4" s="74"/>
      <c r="E4" s="74" t="s">
        <v>14</v>
      </c>
      <c r="F4" s="75"/>
      <c r="G4" s="75"/>
      <c r="H4" s="75"/>
      <c r="I4" s="75"/>
      <c r="J4" s="75"/>
      <c r="K4" s="75"/>
      <c r="L4" s="75"/>
      <c r="M4" s="75"/>
      <c r="N4" s="75"/>
      <c r="O4" s="76"/>
    </row>
    <row r="5" spans="1:15" s="32" customFormat="1" ht="22.5" customHeight="1">
      <c r="A5" s="23"/>
      <c r="B5" s="74"/>
      <c r="C5" s="74"/>
      <c r="D5" s="74"/>
      <c r="E5" s="77" t="s">
        <v>15</v>
      </c>
      <c r="F5" s="77"/>
      <c r="G5" s="77"/>
      <c r="H5" s="77"/>
      <c r="I5" s="77"/>
      <c r="J5" s="77"/>
      <c r="K5" s="78"/>
      <c r="L5" s="79" t="s">
        <v>16</v>
      </c>
      <c r="M5" s="80"/>
      <c r="N5" s="80"/>
      <c r="O5" s="81" t="s">
        <v>17</v>
      </c>
    </row>
    <row r="6" spans="1:15" s="32" customFormat="1" ht="16.5">
      <c r="A6" s="31"/>
      <c r="B6" s="74"/>
      <c r="C6" s="74"/>
      <c r="D6" s="74"/>
      <c r="E6" s="83" t="s">
        <v>18</v>
      </c>
      <c r="F6" s="83"/>
      <c r="G6" s="83"/>
      <c r="H6" s="84" t="s">
        <v>19</v>
      </c>
      <c r="I6" s="84"/>
      <c r="J6" s="84"/>
      <c r="K6" s="79" t="s">
        <v>20</v>
      </c>
      <c r="L6" s="80"/>
      <c r="M6" s="80"/>
      <c r="N6" s="80"/>
      <c r="O6" s="82"/>
    </row>
    <row r="7" spans="1:15" s="33" customFormat="1" ht="33" customHeight="1">
      <c r="A7" s="24" t="s">
        <v>21</v>
      </c>
      <c r="B7" s="10" t="s">
        <v>22</v>
      </c>
      <c r="C7" s="10" t="s">
        <v>23</v>
      </c>
      <c r="D7" s="11" t="s">
        <v>20</v>
      </c>
      <c r="E7" s="10" t="s">
        <v>22</v>
      </c>
      <c r="F7" s="10" t="s">
        <v>23</v>
      </c>
      <c r="G7" s="11" t="s">
        <v>24</v>
      </c>
      <c r="H7" s="10" t="s">
        <v>22</v>
      </c>
      <c r="I7" s="10" t="s">
        <v>23</v>
      </c>
      <c r="J7" s="11" t="s">
        <v>24</v>
      </c>
      <c r="K7" s="77"/>
      <c r="L7" s="10" t="s">
        <v>22</v>
      </c>
      <c r="M7" s="10" t="s">
        <v>23</v>
      </c>
      <c r="N7" s="11" t="s">
        <v>20</v>
      </c>
      <c r="O7" s="82"/>
    </row>
    <row r="8" spans="1:15" s="30" customFormat="1" ht="33" customHeight="1">
      <c r="A8" s="25" t="s">
        <v>25</v>
      </c>
      <c r="B8" s="34">
        <v>156</v>
      </c>
      <c r="C8" s="34">
        <v>280</v>
      </c>
      <c r="D8" s="34">
        <f>SUM(B8:C8)</f>
        <v>436</v>
      </c>
      <c r="E8" s="34">
        <v>2</v>
      </c>
      <c r="F8" s="34">
        <v>15</v>
      </c>
      <c r="G8" s="34">
        <f>SUM(E8:F8)</f>
        <v>17</v>
      </c>
      <c r="H8" s="34">
        <v>2</v>
      </c>
      <c r="I8" s="34">
        <v>1</v>
      </c>
      <c r="J8" s="34">
        <f>SUM(H8:I8)</f>
        <v>3</v>
      </c>
      <c r="K8" s="34">
        <f>SUM(G8+J8)</f>
        <v>20</v>
      </c>
      <c r="L8" s="34">
        <v>105</v>
      </c>
      <c r="M8" s="34">
        <v>111</v>
      </c>
      <c r="N8" s="34">
        <f>SUM(L8:M8)</f>
        <v>216</v>
      </c>
      <c r="O8" s="34">
        <f>SUM(K8+N8)</f>
        <v>236</v>
      </c>
    </row>
    <row r="9" spans="1:15" s="30" customFormat="1" ht="33" customHeight="1">
      <c r="A9" s="25" t="s">
        <v>26</v>
      </c>
      <c r="B9" s="34">
        <v>80</v>
      </c>
      <c r="C9" s="34">
        <v>224</v>
      </c>
      <c r="D9" s="34">
        <f>SUM(B9+C9)</f>
        <v>304</v>
      </c>
      <c r="E9" s="34">
        <v>0</v>
      </c>
      <c r="F9" s="34">
        <v>1</v>
      </c>
      <c r="G9" s="34">
        <f>SUM(E9+F9)</f>
        <v>1</v>
      </c>
      <c r="H9" s="34">
        <v>0</v>
      </c>
      <c r="I9" s="34">
        <v>0</v>
      </c>
      <c r="J9" s="34">
        <f>SUM(H9+I9)</f>
        <v>0</v>
      </c>
      <c r="K9" s="34">
        <f>SUM(G9+J9)</f>
        <v>1</v>
      </c>
      <c r="L9" s="34">
        <v>52</v>
      </c>
      <c r="M9" s="34">
        <v>109</v>
      </c>
      <c r="N9" s="34">
        <f>SUM(L9+M9)</f>
        <v>161</v>
      </c>
      <c r="O9" s="34">
        <f>SUM(K9+N9)</f>
        <v>162</v>
      </c>
    </row>
    <row r="10" spans="1:15" s="30" customFormat="1" ht="33" customHeight="1">
      <c r="A10" s="25" t="s">
        <v>27</v>
      </c>
      <c r="B10" s="34">
        <v>150</v>
      </c>
      <c r="C10" s="34">
        <v>140</v>
      </c>
      <c r="D10" s="34">
        <f>SUM(B10+C10)</f>
        <v>290</v>
      </c>
      <c r="E10" s="34">
        <v>3</v>
      </c>
      <c r="F10" s="34">
        <v>13</v>
      </c>
      <c r="G10" s="34">
        <f>SUM(E10+F10)</f>
        <v>16</v>
      </c>
      <c r="H10" s="34">
        <v>1</v>
      </c>
      <c r="I10" s="34">
        <v>1</v>
      </c>
      <c r="J10" s="34">
        <f>SUM(H10+I10)</f>
        <v>2</v>
      </c>
      <c r="K10" s="34">
        <f>SUM(G10+J10)</f>
        <v>18</v>
      </c>
      <c r="L10" s="34">
        <v>125</v>
      </c>
      <c r="M10" s="34">
        <v>122</v>
      </c>
      <c r="N10" s="34">
        <f>SUM(L10+M10)</f>
        <v>247</v>
      </c>
      <c r="O10" s="34">
        <f>SUM(K10+N10)</f>
        <v>265</v>
      </c>
    </row>
    <row r="11" spans="1:15" s="30" customFormat="1" ht="33" customHeight="1">
      <c r="A11" s="25" t="s">
        <v>28</v>
      </c>
      <c r="B11" s="34">
        <v>100</v>
      </c>
      <c r="C11" s="34">
        <v>176</v>
      </c>
      <c r="D11" s="34">
        <f>SUM(B11:C11)</f>
        <v>276</v>
      </c>
      <c r="E11" s="34">
        <v>2</v>
      </c>
      <c r="F11" s="34">
        <v>24</v>
      </c>
      <c r="G11" s="34">
        <f>SUM(E11:F11)</f>
        <v>26</v>
      </c>
      <c r="H11" s="34">
        <v>0</v>
      </c>
      <c r="I11" s="34">
        <v>0</v>
      </c>
      <c r="J11" s="34">
        <f>SUM(H11:I11)</f>
        <v>0</v>
      </c>
      <c r="K11" s="34">
        <f>G11+J11</f>
        <v>26</v>
      </c>
      <c r="L11" s="34">
        <v>86</v>
      </c>
      <c r="M11" s="34">
        <v>103</v>
      </c>
      <c r="N11" s="34">
        <f>SUM(L11:M11)</f>
        <v>189</v>
      </c>
      <c r="O11" s="34">
        <f>K11+N11</f>
        <v>215</v>
      </c>
    </row>
    <row r="12" spans="1:15" s="30" customFormat="1" ht="33" customHeight="1">
      <c r="A12" s="25" t="s">
        <v>29</v>
      </c>
      <c r="B12" s="34">
        <v>20</v>
      </c>
      <c r="C12" s="34">
        <v>8</v>
      </c>
      <c r="D12" s="34">
        <f>SUM(B12+C12)</f>
        <v>28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f>SUM(H12+I12)</f>
        <v>0</v>
      </c>
      <c r="K12" s="34">
        <f>SUM(G12+J12)</f>
        <v>0</v>
      </c>
      <c r="L12" s="34">
        <v>0</v>
      </c>
      <c r="M12" s="34">
        <v>0</v>
      </c>
      <c r="N12" s="34">
        <f>SUM(L12+M12)</f>
        <v>0</v>
      </c>
      <c r="O12" s="34">
        <f>SUM(K12+N12)</f>
        <v>0</v>
      </c>
    </row>
    <row r="13" spans="1:15" s="30" customFormat="1" ht="33" customHeight="1">
      <c r="A13" s="25" t="s">
        <v>30</v>
      </c>
      <c r="B13" s="34">
        <f aca="true" t="shared" si="0" ref="B13:O13">SUM(B8:B12)</f>
        <v>506</v>
      </c>
      <c r="C13" s="34">
        <f>SUM(C8:C12)</f>
        <v>828</v>
      </c>
      <c r="D13" s="34">
        <f t="shared" si="0"/>
        <v>1334</v>
      </c>
      <c r="E13" s="34">
        <f t="shared" si="0"/>
        <v>7</v>
      </c>
      <c r="F13" s="34">
        <f>SUM(F8:F12)</f>
        <v>53</v>
      </c>
      <c r="G13" s="34">
        <f t="shared" si="0"/>
        <v>60</v>
      </c>
      <c r="H13" s="34">
        <f t="shared" si="0"/>
        <v>3</v>
      </c>
      <c r="I13" s="34">
        <f>SUM(I8:I12)</f>
        <v>2</v>
      </c>
      <c r="J13" s="34">
        <f t="shared" si="0"/>
        <v>5</v>
      </c>
      <c r="K13" s="34">
        <f t="shared" si="0"/>
        <v>65</v>
      </c>
      <c r="L13" s="34">
        <f t="shared" si="0"/>
        <v>368</v>
      </c>
      <c r="M13" s="34">
        <f>SUM(M8:M12)</f>
        <v>445</v>
      </c>
      <c r="N13" s="34">
        <f t="shared" si="0"/>
        <v>813</v>
      </c>
      <c r="O13" s="34">
        <f t="shared" si="0"/>
        <v>878</v>
      </c>
    </row>
    <row r="14" spans="1:15" s="9" customFormat="1" ht="30" customHeight="1">
      <c r="A14" s="87" t="s">
        <v>0</v>
      </c>
      <c r="B14" s="89" t="s">
        <v>6</v>
      </c>
      <c r="C14" s="90"/>
      <c r="D14" s="90"/>
      <c r="E14" s="90"/>
      <c r="F14" s="90"/>
      <c r="G14" s="90"/>
      <c r="H14" s="90"/>
      <c r="I14" s="26"/>
      <c r="J14" s="26"/>
      <c r="K14" s="26"/>
      <c r="L14" s="26"/>
      <c r="M14" s="26"/>
      <c r="N14" s="26"/>
      <c r="O14" s="27"/>
    </row>
    <row r="15" spans="1:15" s="9" customFormat="1" ht="30" customHeight="1">
      <c r="A15" s="87"/>
      <c r="B15" s="12"/>
      <c r="C15" s="13" t="s">
        <v>3</v>
      </c>
      <c r="D15" s="91" t="s">
        <v>7</v>
      </c>
      <c r="E15" s="62"/>
      <c r="F15" s="62"/>
      <c r="G15" s="62"/>
      <c r="H15" s="62"/>
      <c r="I15" s="62"/>
      <c r="J15" s="62"/>
      <c r="K15" s="62"/>
      <c r="L15" s="62"/>
      <c r="M15" s="63"/>
      <c r="N15" s="63"/>
      <c r="O15" s="64"/>
    </row>
    <row r="16" spans="1:15" s="9" customFormat="1" ht="30" customHeight="1">
      <c r="A16" s="87"/>
      <c r="B16" s="12"/>
      <c r="C16" s="13"/>
      <c r="D16" s="91" t="s">
        <v>8</v>
      </c>
      <c r="E16" s="60"/>
      <c r="F16" s="60"/>
      <c r="G16" s="60"/>
      <c r="H16" s="60"/>
      <c r="I16" s="60"/>
      <c r="J16" s="14"/>
      <c r="K16" s="14"/>
      <c r="L16" s="14"/>
      <c r="M16" s="15"/>
      <c r="N16" s="15"/>
      <c r="O16" s="28"/>
    </row>
    <row r="17" spans="1:15" s="9" customFormat="1" ht="30" customHeight="1">
      <c r="A17" s="87"/>
      <c r="B17" s="12"/>
      <c r="C17" s="15"/>
      <c r="D17" s="91" t="s">
        <v>9</v>
      </c>
      <c r="E17" s="60"/>
      <c r="F17" s="60"/>
      <c r="G17" s="60"/>
      <c r="H17" s="60"/>
      <c r="I17" s="60"/>
      <c r="J17" s="61"/>
      <c r="K17" s="15"/>
      <c r="L17" s="15"/>
      <c r="M17" s="15"/>
      <c r="N17" s="15"/>
      <c r="O17" s="28"/>
    </row>
    <row r="18" spans="1:15" s="9" customFormat="1" ht="30" customHeight="1">
      <c r="A18" s="87"/>
      <c r="B18" s="12"/>
      <c r="C18" s="13" t="s">
        <v>4</v>
      </c>
      <c r="D18" s="91" t="s">
        <v>10</v>
      </c>
      <c r="E18" s="62"/>
      <c r="F18" s="62"/>
      <c r="G18" s="62"/>
      <c r="H18" s="62"/>
      <c r="I18" s="62"/>
      <c r="J18" s="62"/>
      <c r="K18" s="62"/>
      <c r="L18" s="61"/>
      <c r="M18" s="63"/>
      <c r="N18" s="63"/>
      <c r="O18" s="28"/>
    </row>
    <row r="19" spans="1:15" s="9" customFormat="1" ht="30" customHeight="1">
      <c r="A19" s="87"/>
      <c r="B19" s="16" t="s">
        <v>11</v>
      </c>
      <c r="C19" s="66" t="s">
        <v>44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8"/>
    </row>
    <row r="20" spans="1:15" s="19" customFormat="1" ht="30" customHeight="1">
      <c r="A20" s="87"/>
      <c r="B20" s="17"/>
      <c r="C20" s="69" t="s">
        <v>45</v>
      </c>
      <c r="D20" s="69"/>
      <c r="E20" s="69"/>
      <c r="F20" s="69"/>
      <c r="G20" s="69"/>
      <c r="H20" s="69"/>
      <c r="I20" s="69"/>
      <c r="J20" s="69"/>
      <c r="K20" s="70"/>
      <c r="L20" s="72"/>
      <c r="M20" s="18"/>
      <c r="N20" s="18"/>
      <c r="O20" s="29"/>
    </row>
    <row r="21" spans="1:15" s="19" customFormat="1" ht="30" customHeight="1">
      <c r="A21" s="87"/>
      <c r="B21" s="17"/>
      <c r="C21" s="69" t="s">
        <v>43</v>
      </c>
      <c r="D21" s="69"/>
      <c r="E21" s="69"/>
      <c r="F21" s="69"/>
      <c r="G21" s="69"/>
      <c r="H21" s="69"/>
      <c r="I21" s="69"/>
      <c r="J21" s="69"/>
      <c r="K21" s="71"/>
      <c r="L21" s="71"/>
      <c r="M21" s="18"/>
      <c r="N21" s="18"/>
      <c r="O21" s="29"/>
    </row>
    <row r="22" spans="1:15" s="19" customFormat="1" ht="30" customHeight="1">
      <c r="A22" s="88"/>
      <c r="B22" s="17"/>
      <c r="C22" s="69" t="s">
        <v>46</v>
      </c>
      <c r="D22" s="69"/>
      <c r="E22" s="69"/>
      <c r="F22" s="69"/>
      <c r="G22" s="69"/>
      <c r="H22" s="69"/>
      <c r="I22" s="69"/>
      <c r="J22" s="69"/>
      <c r="K22" s="69"/>
      <c r="L22" s="70"/>
      <c r="M22" s="18"/>
      <c r="N22" s="18"/>
      <c r="O22" s="29"/>
    </row>
    <row r="23" spans="1:16" ht="28.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5"/>
    </row>
    <row r="24" spans="1:16" ht="26.2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5"/>
    </row>
    <row r="25" spans="1:16" ht="26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5"/>
    </row>
    <row r="26" spans="1:16" ht="26.25" customHeight="1">
      <c r="A26" s="85"/>
      <c r="B26" s="85"/>
      <c r="C26" s="8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"/>
    </row>
  </sheetData>
  <mergeCells count="22">
    <mergeCell ref="D16:I16"/>
    <mergeCell ref="C19:O19"/>
    <mergeCell ref="H6:J6"/>
    <mergeCell ref="K6:K7"/>
    <mergeCell ref="A26:C26"/>
    <mergeCell ref="A23:O23"/>
    <mergeCell ref="A14:A22"/>
    <mergeCell ref="B14:H14"/>
    <mergeCell ref="D17:J17"/>
    <mergeCell ref="D18:N18"/>
    <mergeCell ref="D15:O15"/>
    <mergeCell ref="A24:O24"/>
    <mergeCell ref="C22:L22"/>
    <mergeCell ref="C21:L21"/>
    <mergeCell ref="C20:L20"/>
    <mergeCell ref="A1:O1"/>
    <mergeCell ref="B4:D6"/>
    <mergeCell ref="E4:O4"/>
    <mergeCell ref="E5:K5"/>
    <mergeCell ref="L5:N6"/>
    <mergeCell ref="O5:O7"/>
    <mergeCell ref="E6:G6"/>
  </mergeCells>
  <printOptions/>
  <pageMargins left="0.35" right="0.21" top="1" bottom="1" header="0.5" footer="0.5"/>
  <pageSetup horizontalDpi="300" verticalDpi="3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cols>
    <col min="1" max="1" width="16.125" style="0" customWidth="1"/>
    <col min="2" max="12" width="8.50390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cols>
    <col min="1" max="1" width="16.125" style="0" customWidth="1"/>
    <col min="2" max="12" width="8.50390625" style="0" customWidth="1"/>
  </cols>
  <sheetData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cols>
    <col min="1" max="1" width="16.125" style="0" customWidth="1"/>
    <col min="2" max="12" width="8.50390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3">
      <selection activeCell="A1" sqref="A1:O1"/>
    </sheetView>
  </sheetViews>
  <sheetFormatPr defaultColWidth="9.00390625" defaultRowHeight="16.5"/>
  <cols>
    <col min="1" max="1" width="16.125" style="0" customWidth="1"/>
    <col min="2" max="2" width="6.25390625" style="0" customWidth="1"/>
    <col min="3" max="3" width="9.125" style="0" customWidth="1"/>
    <col min="4" max="4" width="8.75390625" style="0" customWidth="1"/>
    <col min="5" max="5" width="4.75390625" style="0" customWidth="1"/>
    <col min="6" max="6" width="5.75390625" style="0" customWidth="1"/>
    <col min="7" max="7" width="5.50390625" style="0" customWidth="1"/>
    <col min="8" max="8" width="5.25390625" style="0" customWidth="1"/>
    <col min="9" max="9" width="4.50390625" style="0" customWidth="1"/>
    <col min="10" max="10" width="5.375" style="0" customWidth="1"/>
    <col min="11" max="12" width="5.75390625" style="0" customWidth="1"/>
    <col min="13" max="13" width="5.875" style="0" customWidth="1"/>
    <col min="14" max="14" width="6.50390625" style="0" customWidth="1"/>
    <col min="15" max="15" width="8.875" style="0" customWidth="1"/>
  </cols>
  <sheetData>
    <row r="1" spans="1:15" ht="30" customHeight="1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15" ht="21.75" customHeight="1">
      <c r="B2" s="2"/>
      <c r="C2" s="2"/>
      <c r="D2" s="2"/>
      <c r="E2" s="2"/>
      <c r="F2" s="2"/>
      <c r="G2" s="2"/>
      <c r="H2" s="2"/>
      <c r="J2" s="7"/>
      <c r="K2" s="6" t="s">
        <v>31</v>
      </c>
      <c r="L2" s="7"/>
      <c r="M2" s="7"/>
      <c r="N2" s="7"/>
      <c r="O2" s="7"/>
    </row>
    <row r="3" spans="2:15" ht="20.25" customHeight="1">
      <c r="B3" s="2"/>
      <c r="C3" s="2"/>
      <c r="D3" s="2"/>
      <c r="E3" s="2"/>
      <c r="F3" s="2"/>
      <c r="G3" s="2"/>
      <c r="H3" s="2"/>
      <c r="K3" s="20" t="s">
        <v>2</v>
      </c>
      <c r="L3" s="21"/>
      <c r="M3" s="21"/>
      <c r="N3" s="21"/>
      <c r="O3" s="21"/>
    </row>
    <row r="4" spans="1:15" s="30" customFormat="1" ht="22.5" customHeight="1">
      <c r="A4" s="22" t="s">
        <v>12</v>
      </c>
      <c r="B4" s="74" t="s">
        <v>13</v>
      </c>
      <c r="C4" s="74"/>
      <c r="D4" s="74"/>
      <c r="E4" s="74" t="s">
        <v>14</v>
      </c>
      <c r="F4" s="75"/>
      <c r="G4" s="75"/>
      <c r="H4" s="75"/>
      <c r="I4" s="75"/>
      <c r="J4" s="75"/>
      <c r="K4" s="75"/>
      <c r="L4" s="75"/>
      <c r="M4" s="75"/>
      <c r="N4" s="75"/>
      <c r="O4" s="76"/>
    </row>
    <row r="5" spans="1:15" s="32" customFormat="1" ht="22.5" customHeight="1">
      <c r="A5" s="23"/>
      <c r="B5" s="74"/>
      <c r="C5" s="74"/>
      <c r="D5" s="74"/>
      <c r="E5" s="77" t="s">
        <v>15</v>
      </c>
      <c r="F5" s="77"/>
      <c r="G5" s="77"/>
      <c r="H5" s="77"/>
      <c r="I5" s="77"/>
      <c r="J5" s="77"/>
      <c r="K5" s="78"/>
      <c r="L5" s="79" t="s">
        <v>16</v>
      </c>
      <c r="M5" s="80"/>
      <c r="N5" s="80"/>
      <c r="O5" s="81" t="s">
        <v>17</v>
      </c>
    </row>
    <row r="6" spans="1:15" s="32" customFormat="1" ht="16.5">
      <c r="A6" s="31"/>
      <c r="B6" s="74"/>
      <c r="C6" s="74"/>
      <c r="D6" s="74"/>
      <c r="E6" s="83" t="s">
        <v>18</v>
      </c>
      <c r="F6" s="83"/>
      <c r="G6" s="83"/>
      <c r="H6" s="84" t="s">
        <v>19</v>
      </c>
      <c r="I6" s="84"/>
      <c r="J6" s="84"/>
      <c r="K6" s="79" t="s">
        <v>20</v>
      </c>
      <c r="L6" s="80"/>
      <c r="M6" s="80"/>
      <c r="N6" s="80"/>
      <c r="O6" s="82"/>
    </row>
    <row r="7" spans="1:15" s="33" customFormat="1" ht="33" customHeight="1">
      <c r="A7" s="24" t="s">
        <v>21</v>
      </c>
      <c r="B7" s="10" t="s">
        <v>22</v>
      </c>
      <c r="C7" s="10" t="s">
        <v>23</v>
      </c>
      <c r="D7" s="11" t="s">
        <v>20</v>
      </c>
      <c r="E7" s="10" t="s">
        <v>22</v>
      </c>
      <c r="F7" s="10" t="s">
        <v>23</v>
      </c>
      <c r="G7" s="11" t="s">
        <v>24</v>
      </c>
      <c r="H7" s="10" t="s">
        <v>22</v>
      </c>
      <c r="I7" s="10" t="s">
        <v>23</v>
      </c>
      <c r="J7" s="11" t="s">
        <v>24</v>
      </c>
      <c r="K7" s="77"/>
      <c r="L7" s="10" t="s">
        <v>22</v>
      </c>
      <c r="M7" s="10" t="s">
        <v>23</v>
      </c>
      <c r="N7" s="11" t="s">
        <v>20</v>
      </c>
      <c r="O7" s="82"/>
    </row>
    <row r="8" spans="1:15" s="30" customFormat="1" ht="33" customHeight="1">
      <c r="A8" s="25" t="s">
        <v>25</v>
      </c>
      <c r="B8" s="34">
        <v>156</v>
      </c>
      <c r="C8" s="34">
        <v>280</v>
      </c>
      <c r="D8" s="34">
        <v>436</v>
      </c>
      <c r="E8" s="34">
        <v>4</v>
      </c>
      <c r="F8" s="34">
        <v>19</v>
      </c>
      <c r="G8" s="34">
        <v>23</v>
      </c>
      <c r="H8" s="34">
        <v>3</v>
      </c>
      <c r="I8" s="34">
        <v>1</v>
      </c>
      <c r="J8" s="34">
        <v>4</v>
      </c>
      <c r="K8" s="34">
        <v>27</v>
      </c>
      <c r="L8" s="34">
        <v>71</v>
      </c>
      <c r="M8" s="34">
        <v>112</v>
      </c>
      <c r="N8" s="34">
        <v>183</v>
      </c>
      <c r="O8" s="34">
        <v>210</v>
      </c>
    </row>
    <row r="9" spans="1:15" s="30" customFormat="1" ht="33" customHeight="1">
      <c r="A9" s="25" t="s">
        <v>26</v>
      </c>
      <c r="B9" s="34">
        <v>80</v>
      </c>
      <c r="C9" s="34">
        <v>224</v>
      </c>
      <c r="D9" s="34">
        <v>304</v>
      </c>
      <c r="E9" s="34">
        <v>1</v>
      </c>
      <c r="F9" s="34">
        <v>4</v>
      </c>
      <c r="G9" s="34">
        <v>5</v>
      </c>
      <c r="H9" s="34">
        <v>0</v>
      </c>
      <c r="I9" s="34">
        <v>0</v>
      </c>
      <c r="J9" s="34">
        <v>0</v>
      </c>
      <c r="K9" s="34">
        <v>5</v>
      </c>
      <c r="L9" s="34">
        <v>74</v>
      </c>
      <c r="M9" s="34">
        <v>183</v>
      </c>
      <c r="N9" s="34">
        <v>257</v>
      </c>
      <c r="O9" s="34">
        <v>262</v>
      </c>
    </row>
    <row r="10" spans="1:15" s="30" customFormat="1" ht="33" customHeight="1">
      <c r="A10" s="25" t="s">
        <v>27</v>
      </c>
      <c r="B10" s="34">
        <v>150</v>
      </c>
      <c r="C10" s="34">
        <v>140</v>
      </c>
      <c r="D10" s="34">
        <v>290</v>
      </c>
      <c r="E10" s="34">
        <v>6</v>
      </c>
      <c r="F10" s="34">
        <v>12</v>
      </c>
      <c r="G10" s="34">
        <v>18</v>
      </c>
      <c r="H10" s="34">
        <v>0</v>
      </c>
      <c r="I10" s="34">
        <v>0</v>
      </c>
      <c r="J10" s="34">
        <v>0</v>
      </c>
      <c r="K10" s="34">
        <v>18</v>
      </c>
      <c r="L10" s="34">
        <v>129</v>
      </c>
      <c r="M10" s="34">
        <v>101</v>
      </c>
      <c r="N10" s="34">
        <v>230</v>
      </c>
      <c r="O10" s="34">
        <v>248</v>
      </c>
    </row>
    <row r="11" spans="1:15" s="30" customFormat="1" ht="33" customHeight="1">
      <c r="A11" s="25" t="s">
        <v>28</v>
      </c>
      <c r="B11" s="34">
        <v>100</v>
      </c>
      <c r="C11" s="34">
        <v>176</v>
      </c>
      <c r="D11" s="34">
        <v>276</v>
      </c>
      <c r="E11" s="34">
        <v>2</v>
      </c>
      <c r="F11" s="34">
        <v>21</v>
      </c>
      <c r="G11" s="34">
        <v>23</v>
      </c>
      <c r="H11" s="34">
        <v>2</v>
      </c>
      <c r="I11" s="34">
        <v>0</v>
      </c>
      <c r="J11" s="34">
        <v>2</v>
      </c>
      <c r="K11" s="34">
        <v>25</v>
      </c>
      <c r="L11" s="34">
        <v>69</v>
      </c>
      <c r="M11" s="34">
        <v>71</v>
      </c>
      <c r="N11" s="34">
        <v>140</v>
      </c>
      <c r="O11" s="34">
        <v>165</v>
      </c>
    </row>
    <row r="12" spans="1:15" s="30" customFormat="1" ht="33" customHeight="1">
      <c r="A12" s="25" t="s">
        <v>29</v>
      </c>
      <c r="B12" s="34">
        <v>20</v>
      </c>
      <c r="C12" s="34">
        <v>8</v>
      </c>
      <c r="D12" s="34">
        <v>28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</row>
    <row r="13" spans="1:15" s="30" customFormat="1" ht="33" customHeight="1">
      <c r="A13" s="25" t="s">
        <v>30</v>
      </c>
      <c r="B13" s="39">
        <f aca="true" t="shared" si="0" ref="B13:O13">SUM(B8:B12)</f>
        <v>506</v>
      </c>
      <c r="C13" s="39">
        <f>SUM(C8:C12)</f>
        <v>828</v>
      </c>
      <c r="D13" s="39">
        <f t="shared" si="0"/>
        <v>1334</v>
      </c>
      <c r="E13" s="39">
        <f t="shared" si="0"/>
        <v>13</v>
      </c>
      <c r="F13" s="39">
        <f>SUM(F8:F12)</f>
        <v>56</v>
      </c>
      <c r="G13" s="39">
        <f t="shared" si="0"/>
        <v>69</v>
      </c>
      <c r="H13" s="39">
        <f t="shared" si="0"/>
        <v>5</v>
      </c>
      <c r="I13" s="39">
        <f>SUM(I8:I12)</f>
        <v>1</v>
      </c>
      <c r="J13" s="39">
        <f t="shared" si="0"/>
        <v>6</v>
      </c>
      <c r="K13" s="39">
        <f t="shared" si="0"/>
        <v>75</v>
      </c>
      <c r="L13" s="39">
        <f t="shared" si="0"/>
        <v>343</v>
      </c>
      <c r="M13" s="39">
        <f>SUM(M8:M12)</f>
        <v>467</v>
      </c>
      <c r="N13" s="39">
        <f t="shared" si="0"/>
        <v>810</v>
      </c>
      <c r="O13" s="39">
        <f t="shared" si="0"/>
        <v>885</v>
      </c>
    </row>
    <row r="14" spans="1:15" s="9" customFormat="1" ht="30" customHeight="1">
      <c r="A14" s="87" t="s">
        <v>0</v>
      </c>
      <c r="B14" s="99" t="s">
        <v>32</v>
      </c>
      <c r="C14" s="100"/>
      <c r="D14" s="100"/>
      <c r="E14" s="100"/>
      <c r="F14" s="100"/>
      <c r="G14" s="100"/>
      <c r="H14" s="100"/>
      <c r="I14" s="40"/>
      <c r="J14" s="40"/>
      <c r="K14" s="40"/>
      <c r="L14" s="40"/>
      <c r="M14" s="40"/>
      <c r="N14" s="40"/>
      <c r="O14" s="41"/>
    </row>
    <row r="15" spans="1:15" s="9" customFormat="1" ht="30" customHeight="1">
      <c r="A15" s="87"/>
      <c r="B15" s="35"/>
      <c r="C15" s="3" t="s">
        <v>33</v>
      </c>
      <c r="D15" s="94" t="s">
        <v>34</v>
      </c>
      <c r="E15" s="95"/>
      <c r="F15" s="95"/>
      <c r="G15" s="95"/>
      <c r="H15" s="95"/>
      <c r="I15" s="95"/>
      <c r="J15" s="95"/>
      <c r="K15" s="95"/>
      <c r="L15" s="95"/>
      <c r="M15" s="97"/>
      <c r="N15" s="97"/>
      <c r="O15" s="101"/>
    </row>
    <row r="16" spans="1:15" s="9" customFormat="1" ht="30" customHeight="1">
      <c r="A16" s="87"/>
      <c r="B16" s="35"/>
      <c r="C16" s="3"/>
      <c r="D16" s="94" t="s">
        <v>35</v>
      </c>
      <c r="E16" s="102"/>
      <c r="F16" s="102"/>
      <c r="G16" s="102"/>
      <c r="H16" s="102"/>
      <c r="I16" s="102"/>
      <c r="J16" s="36"/>
      <c r="K16" s="36"/>
      <c r="L16" s="36"/>
      <c r="M16" s="4"/>
      <c r="N16" s="4"/>
      <c r="O16" s="42"/>
    </row>
    <row r="17" spans="1:15" s="9" customFormat="1" ht="30" customHeight="1">
      <c r="A17" s="87"/>
      <c r="B17" s="35"/>
      <c r="C17" s="4"/>
      <c r="D17" s="94" t="s">
        <v>36</v>
      </c>
      <c r="E17" s="102"/>
      <c r="F17" s="102"/>
      <c r="G17" s="102"/>
      <c r="H17" s="102"/>
      <c r="I17" s="102"/>
      <c r="J17" s="96"/>
      <c r="K17" s="4"/>
      <c r="L17" s="4"/>
      <c r="M17" s="4"/>
      <c r="N17" s="4"/>
      <c r="O17" s="42"/>
    </row>
    <row r="18" spans="1:15" s="9" customFormat="1" ht="30" customHeight="1">
      <c r="A18" s="87"/>
      <c r="B18" s="35"/>
      <c r="C18" s="3" t="s">
        <v>37</v>
      </c>
      <c r="D18" s="94" t="s">
        <v>38</v>
      </c>
      <c r="E18" s="95"/>
      <c r="F18" s="95"/>
      <c r="G18" s="95"/>
      <c r="H18" s="95"/>
      <c r="I18" s="95"/>
      <c r="J18" s="95"/>
      <c r="K18" s="95"/>
      <c r="L18" s="96"/>
      <c r="M18" s="97"/>
      <c r="N18" s="97"/>
      <c r="O18" s="42"/>
    </row>
    <row r="19" spans="1:15" s="9" customFormat="1" ht="30" customHeight="1">
      <c r="A19" s="87"/>
      <c r="B19" s="37" t="s">
        <v>39</v>
      </c>
      <c r="C19" s="103" t="s">
        <v>40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5"/>
    </row>
    <row r="20" spans="1:15" s="19" customFormat="1" ht="30" customHeight="1">
      <c r="A20" s="87"/>
      <c r="B20" s="8"/>
      <c r="C20" s="106" t="s">
        <v>41</v>
      </c>
      <c r="D20" s="106"/>
      <c r="E20" s="106"/>
      <c r="F20" s="106"/>
      <c r="G20" s="106"/>
      <c r="H20" s="106"/>
      <c r="I20" s="106"/>
      <c r="J20" s="106"/>
      <c r="K20" s="107"/>
      <c r="L20" s="38"/>
      <c r="M20" s="38"/>
      <c r="N20" s="38"/>
      <c r="O20" s="43"/>
    </row>
    <row r="21" spans="1:15" s="19" customFormat="1" ht="30" customHeight="1">
      <c r="A21" s="87"/>
      <c r="B21" s="8"/>
      <c r="C21" s="106" t="s">
        <v>43</v>
      </c>
      <c r="D21" s="106"/>
      <c r="E21" s="106"/>
      <c r="F21" s="106"/>
      <c r="G21" s="106"/>
      <c r="H21" s="106"/>
      <c r="I21" s="106"/>
      <c r="J21" s="106"/>
      <c r="K21" s="38"/>
      <c r="L21" s="38"/>
      <c r="M21" s="38"/>
      <c r="N21" s="38"/>
      <c r="O21" s="43"/>
    </row>
    <row r="22" spans="1:15" s="19" customFormat="1" ht="30" customHeight="1">
      <c r="A22" s="88"/>
      <c r="B22" s="44"/>
      <c r="C22" s="92" t="s">
        <v>42</v>
      </c>
      <c r="D22" s="92"/>
      <c r="E22" s="92"/>
      <c r="F22" s="92"/>
      <c r="G22" s="92"/>
      <c r="H22" s="92"/>
      <c r="I22" s="92"/>
      <c r="J22" s="92"/>
      <c r="K22" s="92"/>
      <c r="L22" s="93"/>
      <c r="M22" s="45"/>
      <c r="N22" s="45"/>
      <c r="O22" s="46"/>
    </row>
    <row r="23" spans="1:16" ht="28.5" customHeight="1">
      <c r="A23" s="8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5"/>
    </row>
    <row r="24" spans="1:16" ht="26.2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5"/>
    </row>
    <row r="25" spans="1:16" ht="26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5"/>
    </row>
    <row r="26" spans="1:16" ht="26.25" customHeight="1">
      <c r="A26" s="85"/>
      <c r="B26" s="85"/>
      <c r="C26" s="8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"/>
    </row>
  </sheetData>
  <mergeCells count="22">
    <mergeCell ref="A1:O1"/>
    <mergeCell ref="B4:D6"/>
    <mergeCell ref="E4:O4"/>
    <mergeCell ref="E5:K5"/>
    <mergeCell ref="L5:N6"/>
    <mergeCell ref="O5:O7"/>
    <mergeCell ref="E6:G6"/>
    <mergeCell ref="A24:O24"/>
    <mergeCell ref="A26:C26"/>
    <mergeCell ref="A23:O23"/>
    <mergeCell ref="A14:A22"/>
    <mergeCell ref="B14:H14"/>
    <mergeCell ref="D15:O15"/>
    <mergeCell ref="D16:I16"/>
    <mergeCell ref="D17:J17"/>
    <mergeCell ref="C19:O19"/>
    <mergeCell ref="C20:K20"/>
    <mergeCell ref="C22:L22"/>
    <mergeCell ref="D18:N18"/>
    <mergeCell ref="H6:J6"/>
    <mergeCell ref="K6:K7"/>
    <mergeCell ref="C21:J21"/>
  </mergeCells>
  <printOptions/>
  <pageMargins left="0.47" right="0.18" top="1" bottom="1" header="0.5" footer="0.5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3">
      <selection activeCell="A13" sqref="A1:IV16384"/>
    </sheetView>
  </sheetViews>
  <sheetFormatPr defaultColWidth="9.00390625" defaultRowHeight="16.5"/>
  <cols>
    <col min="1" max="1" width="16.125" style="0" customWidth="1"/>
    <col min="2" max="2" width="6.25390625" style="0" customWidth="1"/>
    <col min="3" max="3" width="7.375" style="0" customWidth="1"/>
    <col min="4" max="4" width="6.50390625" style="0" customWidth="1"/>
    <col min="5" max="5" width="4.75390625" style="0" customWidth="1"/>
    <col min="6" max="6" width="5.75390625" style="0" customWidth="1"/>
    <col min="7" max="7" width="5.50390625" style="0" customWidth="1"/>
    <col min="8" max="8" width="5.25390625" style="0" customWidth="1"/>
    <col min="9" max="9" width="4.50390625" style="0" customWidth="1"/>
    <col min="10" max="10" width="5.375" style="0" customWidth="1"/>
    <col min="11" max="12" width="5.75390625" style="0" customWidth="1"/>
    <col min="13" max="13" width="5.875" style="0" customWidth="1"/>
    <col min="14" max="14" width="6.50390625" style="0" customWidth="1"/>
    <col min="15" max="15" width="6.875" style="0" customWidth="1"/>
  </cols>
  <sheetData>
    <row r="1" spans="1:15" ht="30" customHeight="1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15" ht="21.75" customHeight="1">
      <c r="B2" s="2"/>
      <c r="C2" s="2"/>
      <c r="D2" s="2"/>
      <c r="E2" s="2"/>
      <c r="F2" s="2"/>
      <c r="G2" s="2"/>
      <c r="H2" s="2"/>
      <c r="J2" s="6" t="s">
        <v>47</v>
      </c>
      <c r="L2" s="7"/>
      <c r="M2" s="7"/>
      <c r="N2" s="7"/>
      <c r="O2" s="7"/>
    </row>
    <row r="3" spans="2:15" ht="20.25" customHeight="1">
      <c r="B3" s="2"/>
      <c r="C3" s="2"/>
      <c r="D3" s="2"/>
      <c r="E3" s="2"/>
      <c r="F3" s="2"/>
      <c r="G3" s="2"/>
      <c r="H3" s="2"/>
      <c r="J3" s="20" t="s">
        <v>2</v>
      </c>
      <c r="L3" s="21"/>
      <c r="M3" s="21"/>
      <c r="N3" s="21"/>
      <c r="O3" s="21"/>
    </row>
    <row r="4" spans="1:15" s="30" customFormat="1" ht="22.5" customHeight="1">
      <c r="A4" s="22" t="s">
        <v>12</v>
      </c>
      <c r="B4" s="74" t="s">
        <v>13</v>
      </c>
      <c r="C4" s="74"/>
      <c r="D4" s="74"/>
      <c r="E4" s="74" t="s">
        <v>14</v>
      </c>
      <c r="F4" s="75"/>
      <c r="G4" s="75"/>
      <c r="H4" s="75"/>
      <c r="I4" s="75"/>
      <c r="J4" s="75"/>
      <c r="K4" s="75"/>
      <c r="L4" s="75"/>
      <c r="M4" s="75"/>
      <c r="N4" s="75"/>
      <c r="O4" s="76"/>
    </row>
    <row r="5" spans="1:15" s="32" customFormat="1" ht="22.5" customHeight="1">
      <c r="A5" s="23"/>
      <c r="B5" s="74"/>
      <c r="C5" s="74"/>
      <c r="D5" s="74"/>
      <c r="E5" s="77" t="s">
        <v>15</v>
      </c>
      <c r="F5" s="77"/>
      <c r="G5" s="77"/>
      <c r="H5" s="77"/>
      <c r="I5" s="77"/>
      <c r="J5" s="77"/>
      <c r="K5" s="78"/>
      <c r="L5" s="79" t="s">
        <v>16</v>
      </c>
      <c r="M5" s="80"/>
      <c r="N5" s="80"/>
      <c r="O5" s="81" t="s">
        <v>17</v>
      </c>
    </row>
    <row r="6" spans="1:15" s="32" customFormat="1" ht="16.5">
      <c r="A6" s="31"/>
      <c r="B6" s="74"/>
      <c r="C6" s="74"/>
      <c r="D6" s="74"/>
      <c r="E6" s="83" t="s">
        <v>18</v>
      </c>
      <c r="F6" s="83"/>
      <c r="G6" s="83"/>
      <c r="H6" s="84" t="s">
        <v>19</v>
      </c>
      <c r="I6" s="84"/>
      <c r="J6" s="84"/>
      <c r="K6" s="79" t="s">
        <v>20</v>
      </c>
      <c r="L6" s="80"/>
      <c r="M6" s="80"/>
      <c r="N6" s="80"/>
      <c r="O6" s="82"/>
    </row>
    <row r="7" spans="1:15" s="33" customFormat="1" ht="33" customHeight="1">
      <c r="A7" s="24" t="s">
        <v>21</v>
      </c>
      <c r="B7" s="10" t="s">
        <v>22</v>
      </c>
      <c r="C7" s="10" t="s">
        <v>23</v>
      </c>
      <c r="D7" s="11" t="s">
        <v>20</v>
      </c>
      <c r="E7" s="10" t="s">
        <v>22</v>
      </c>
      <c r="F7" s="10" t="s">
        <v>23</v>
      </c>
      <c r="G7" s="11" t="s">
        <v>24</v>
      </c>
      <c r="H7" s="10" t="s">
        <v>22</v>
      </c>
      <c r="I7" s="10" t="s">
        <v>23</v>
      </c>
      <c r="J7" s="11" t="s">
        <v>24</v>
      </c>
      <c r="K7" s="77"/>
      <c r="L7" s="10" t="s">
        <v>22</v>
      </c>
      <c r="M7" s="10" t="s">
        <v>23</v>
      </c>
      <c r="N7" s="11" t="s">
        <v>20</v>
      </c>
      <c r="O7" s="82"/>
    </row>
    <row r="8" spans="1:15" s="30" customFormat="1" ht="33" customHeight="1">
      <c r="A8" s="25" t="s">
        <v>25</v>
      </c>
      <c r="B8" s="34">
        <v>156</v>
      </c>
      <c r="C8" s="34">
        <v>280</v>
      </c>
      <c r="D8" s="34">
        <v>436</v>
      </c>
      <c r="E8" s="34">
        <v>1</v>
      </c>
      <c r="F8" s="34">
        <v>21</v>
      </c>
      <c r="G8" s="34">
        <v>22</v>
      </c>
      <c r="H8" s="34">
        <v>3</v>
      </c>
      <c r="I8" s="34">
        <v>1</v>
      </c>
      <c r="J8" s="34">
        <v>4</v>
      </c>
      <c r="K8" s="34">
        <v>26</v>
      </c>
      <c r="L8" s="34">
        <v>114</v>
      </c>
      <c r="M8" s="34">
        <v>135</v>
      </c>
      <c r="N8" s="34">
        <v>249</v>
      </c>
      <c r="O8" s="34">
        <v>275</v>
      </c>
    </row>
    <row r="9" spans="1:15" s="30" customFormat="1" ht="33" customHeight="1">
      <c r="A9" s="25" t="s">
        <v>26</v>
      </c>
      <c r="B9" s="34">
        <v>80</v>
      </c>
      <c r="C9" s="34">
        <v>224</v>
      </c>
      <c r="D9" s="34">
        <v>304</v>
      </c>
      <c r="E9" s="34">
        <v>0</v>
      </c>
      <c r="F9" s="34">
        <v>6</v>
      </c>
      <c r="G9" s="34">
        <v>6</v>
      </c>
      <c r="H9" s="34">
        <v>0</v>
      </c>
      <c r="I9" s="34">
        <v>0</v>
      </c>
      <c r="J9" s="34">
        <v>0</v>
      </c>
      <c r="K9" s="34">
        <v>6</v>
      </c>
      <c r="L9" s="34">
        <v>68</v>
      </c>
      <c r="M9" s="34">
        <v>194</v>
      </c>
      <c r="N9" s="34">
        <v>262</v>
      </c>
      <c r="O9" s="34">
        <v>268</v>
      </c>
    </row>
    <row r="10" spans="1:15" s="30" customFormat="1" ht="33" customHeight="1">
      <c r="A10" s="25" t="s">
        <v>27</v>
      </c>
      <c r="B10" s="34">
        <v>150</v>
      </c>
      <c r="C10" s="34">
        <v>140</v>
      </c>
      <c r="D10" s="34">
        <v>290</v>
      </c>
      <c r="E10" s="34">
        <v>4</v>
      </c>
      <c r="F10" s="34">
        <v>14</v>
      </c>
      <c r="G10" s="34">
        <v>18</v>
      </c>
      <c r="H10" s="34">
        <v>0</v>
      </c>
      <c r="I10" s="34">
        <v>0</v>
      </c>
      <c r="J10" s="34">
        <v>0</v>
      </c>
      <c r="K10" s="34">
        <v>18</v>
      </c>
      <c r="L10" s="34">
        <v>123</v>
      </c>
      <c r="M10" s="34">
        <v>117</v>
      </c>
      <c r="N10" s="34">
        <v>240</v>
      </c>
      <c r="O10" s="34">
        <v>258</v>
      </c>
    </row>
    <row r="11" spans="1:15" s="30" customFormat="1" ht="33" customHeight="1">
      <c r="A11" s="25" t="s">
        <v>28</v>
      </c>
      <c r="B11" s="34">
        <v>100</v>
      </c>
      <c r="C11" s="34">
        <v>176</v>
      </c>
      <c r="D11" s="34">
        <v>276</v>
      </c>
      <c r="E11" s="34">
        <v>3</v>
      </c>
      <c r="F11" s="34">
        <v>21</v>
      </c>
      <c r="G11" s="34">
        <v>24</v>
      </c>
      <c r="H11" s="34">
        <v>3</v>
      </c>
      <c r="I11" s="34">
        <v>0</v>
      </c>
      <c r="J11" s="34">
        <v>3</v>
      </c>
      <c r="K11" s="34">
        <v>27</v>
      </c>
      <c r="L11" s="34">
        <v>87</v>
      </c>
      <c r="M11" s="34">
        <v>78</v>
      </c>
      <c r="N11" s="34">
        <v>165</v>
      </c>
      <c r="O11" s="34">
        <v>192</v>
      </c>
    </row>
    <row r="12" spans="1:15" s="30" customFormat="1" ht="33" customHeight="1">
      <c r="A12" s="25" t="s">
        <v>29</v>
      </c>
      <c r="B12" s="34">
        <v>20</v>
      </c>
      <c r="C12" s="34">
        <v>8</v>
      </c>
      <c r="D12" s="34">
        <v>28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</row>
    <row r="13" spans="1:15" s="30" customFormat="1" ht="33" customHeight="1">
      <c r="A13" s="25" t="s">
        <v>30</v>
      </c>
      <c r="B13" s="39">
        <v>506</v>
      </c>
      <c r="C13" s="39">
        <v>828</v>
      </c>
      <c r="D13" s="39">
        <v>1334</v>
      </c>
      <c r="E13" s="39">
        <v>8</v>
      </c>
      <c r="F13" s="39">
        <v>62</v>
      </c>
      <c r="G13" s="39">
        <v>70</v>
      </c>
      <c r="H13" s="39">
        <v>6</v>
      </c>
      <c r="I13" s="39">
        <v>1</v>
      </c>
      <c r="J13" s="39">
        <v>7</v>
      </c>
      <c r="K13" s="39">
        <v>77</v>
      </c>
      <c r="L13" s="39">
        <v>392</v>
      </c>
      <c r="M13" s="39">
        <v>524</v>
      </c>
      <c r="N13" s="39">
        <v>916</v>
      </c>
      <c r="O13" s="39">
        <v>993</v>
      </c>
    </row>
    <row r="14" spans="1:15" s="9" customFormat="1" ht="30" customHeight="1">
      <c r="A14" s="87" t="s">
        <v>0</v>
      </c>
      <c r="B14" s="99" t="s">
        <v>48</v>
      </c>
      <c r="C14" s="100"/>
      <c r="D14" s="100"/>
      <c r="E14" s="100"/>
      <c r="F14" s="100"/>
      <c r="G14" s="100"/>
      <c r="H14" s="100"/>
      <c r="I14" s="40"/>
      <c r="J14" s="40"/>
      <c r="K14" s="40"/>
      <c r="L14" s="40"/>
      <c r="M14" s="40"/>
      <c r="N14" s="40"/>
      <c r="O14" s="41"/>
    </row>
    <row r="15" spans="1:15" s="9" customFormat="1" ht="30" customHeight="1">
      <c r="A15" s="87"/>
      <c r="B15" s="35"/>
      <c r="C15" s="3" t="s">
        <v>3</v>
      </c>
      <c r="D15" s="94" t="s">
        <v>49</v>
      </c>
      <c r="E15" s="95"/>
      <c r="F15" s="95"/>
      <c r="G15" s="95"/>
      <c r="H15" s="95"/>
      <c r="I15" s="95"/>
      <c r="J15" s="95"/>
      <c r="K15" s="95"/>
      <c r="L15" s="95"/>
      <c r="M15" s="97"/>
      <c r="N15" s="97"/>
      <c r="O15" s="101"/>
    </row>
    <row r="16" spans="1:15" s="9" customFormat="1" ht="30" customHeight="1">
      <c r="A16" s="87"/>
      <c r="B16" s="35"/>
      <c r="C16" s="3"/>
      <c r="D16" s="94" t="s">
        <v>50</v>
      </c>
      <c r="E16" s="102"/>
      <c r="F16" s="102"/>
      <c r="G16" s="102"/>
      <c r="H16" s="102"/>
      <c r="I16" s="102"/>
      <c r="J16" s="36"/>
      <c r="K16" s="36"/>
      <c r="L16" s="36"/>
      <c r="M16" s="4"/>
      <c r="N16" s="4"/>
      <c r="O16" s="42"/>
    </row>
    <row r="17" spans="1:15" s="9" customFormat="1" ht="30" customHeight="1">
      <c r="A17" s="87"/>
      <c r="B17" s="35"/>
      <c r="C17" s="4"/>
      <c r="D17" s="94" t="s">
        <v>51</v>
      </c>
      <c r="E17" s="102"/>
      <c r="F17" s="102"/>
      <c r="G17" s="102"/>
      <c r="H17" s="102"/>
      <c r="I17" s="102"/>
      <c r="J17" s="96"/>
      <c r="K17" s="4"/>
      <c r="L17" s="4"/>
      <c r="M17" s="4"/>
      <c r="N17" s="4"/>
      <c r="O17" s="42"/>
    </row>
    <row r="18" spans="1:15" s="9" customFormat="1" ht="30" customHeight="1">
      <c r="A18" s="87"/>
      <c r="B18" s="35"/>
      <c r="C18" s="3" t="s">
        <v>4</v>
      </c>
      <c r="D18" s="94" t="s">
        <v>52</v>
      </c>
      <c r="E18" s="95"/>
      <c r="F18" s="95"/>
      <c r="G18" s="95"/>
      <c r="H18" s="95"/>
      <c r="I18" s="95"/>
      <c r="J18" s="95"/>
      <c r="K18" s="95"/>
      <c r="L18" s="96"/>
      <c r="M18" s="97"/>
      <c r="N18" s="97"/>
      <c r="O18" s="42"/>
    </row>
    <row r="19" spans="1:15" s="9" customFormat="1" ht="30" customHeight="1">
      <c r="A19" s="87"/>
      <c r="B19" s="37" t="s">
        <v>39</v>
      </c>
      <c r="C19" s="103" t="s">
        <v>40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5"/>
    </row>
    <row r="20" spans="1:15" s="19" customFormat="1" ht="30" customHeight="1">
      <c r="A20" s="87"/>
      <c r="B20" s="8"/>
      <c r="C20" s="106" t="s">
        <v>41</v>
      </c>
      <c r="D20" s="106"/>
      <c r="E20" s="106"/>
      <c r="F20" s="106"/>
      <c r="G20" s="106"/>
      <c r="H20" s="106"/>
      <c r="I20" s="106"/>
      <c r="J20" s="106"/>
      <c r="K20" s="107"/>
      <c r="L20" s="38"/>
      <c r="M20" s="38"/>
      <c r="N20" s="38"/>
      <c r="O20" s="43"/>
    </row>
    <row r="21" spans="1:15" s="19" customFormat="1" ht="30" customHeight="1">
      <c r="A21" s="87"/>
      <c r="B21" s="8"/>
      <c r="C21" s="106" t="s">
        <v>43</v>
      </c>
      <c r="D21" s="106"/>
      <c r="E21" s="106"/>
      <c r="F21" s="106"/>
      <c r="G21" s="106"/>
      <c r="H21" s="106"/>
      <c r="I21" s="106"/>
      <c r="J21" s="106"/>
      <c r="K21" s="38"/>
      <c r="L21" s="38"/>
      <c r="M21" s="38"/>
      <c r="N21" s="38"/>
      <c r="O21" s="43"/>
    </row>
    <row r="22" spans="1:15" s="19" customFormat="1" ht="30" customHeight="1">
      <c r="A22" s="88"/>
      <c r="B22" s="44"/>
      <c r="C22" s="92" t="s">
        <v>42</v>
      </c>
      <c r="D22" s="92"/>
      <c r="E22" s="92"/>
      <c r="F22" s="92"/>
      <c r="G22" s="92"/>
      <c r="H22" s="92"/>
      <c r="I22" s="92"/>
      <c r="J22" s="92"/>
      <c r="K22" s="92"/>
      <c r="L22" s="93"/>
      <c r="M22" s="45"/>
      <c r="N22" s="45"/>
      <c r="O22" s="46"/>
    </row>
    <row r="23" spans="1:16" ht="28.5" customHeight="1">
      <c r="A23" s="8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5"/>
    </row>
    <row r="24" spans="1:16" ht="26.2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5"/>
    </row>
    <row r="25" spans="1:16" ht="26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5"/>
    </row>
    <row r="26" spans="1:16" ht="26.25" customHeight="1">
      <c r="A26" s="85"/>
      <c r="B26" s="85"/>
      <c r="C26" s="8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"/>
    </row>
  </sheetData>
  <mergeCells count="22">
    <mergeCell ref="A26:C26"/>
    <mergeCell ref="A14:A22"/>
    <mergeCell ref="B14:H14"/>
    <mergeCell ref="D15:O15"/>
    <mergeCell ref="D16:I16"/>
    <mergeCell ref="D17:J17"/>
    <mergeCell ref="D18:N18"/>
    <mergeCell ref="C19:O19"/>
    <mergeCell ref="A23:O23"/>
    <mergeCell ref="A24:O24"/>
    <mergeCell ref="C22:L22"/>
    <mergeCell ref="A1:O1"/>
    <mergeCell ref="B4:D6"/>
    <mergeCell ref="E4:O4"/>
    <mergeCell ref="E5:K5"/>
    <mergeCell ref="L5:N6"/>
    <mergeCell ref="O5:O7"/>
    <mergeCell ref="E6:G6"/>
    <mergeCell ref="H6:J6"/>
    <mergeCell ref="K6:K7"/>
    <mergeCell ref="C20:K20"/>
    <mergeCell ref="C21:J21"/>
  </mergeCells>
  <printOptions horizontalCentered="1"/>
  <pageMargins left="0.15748031496062992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:O1"/>
    </sheetView>
  </sheetViews>
  <sheetFormatPr defaultColWidth="9.00390625" defaultRowHeight="16.5"/>
  <cols>
    <col min="1" max="1" width="16.125" style="0" customWidth="1"/>
    <col min="2" max="2" width="6.25390625" style="0" customWidth="1"/>
    <col min="3" max="3" width="7.375" style="0" customWidth="1"/>
    <col min="4" max="4" width="6.50390625" style="0" customWidth="1"/>
    <col min="5" max="5" width="4.75390625" style="0" customWidth="1"/>
    <col min="6" max="6" width="5.75390625" style="0" customWidth="1"/>
    <col min="7" max="7" width="5.50390625" style="0" customWidth="1"/>
    <col min="8" max="8" width="5.25390625" style="0" customWidth="1"/>
    <col min="9" max="9" width="4.50390625" style="0" customWidth="1"/>
    <col min="10" max="10" width="5.375" style="0" customWidth="1"/>
    <col min="11" max="12" width="5.75390625" style="0" customWidth="1"/>
    <col min="13" max="13" width="5.875" style="0" customWidth="1"/>
    <col min="14" max="14" width="6.50390625" style="0" customWidth="1"/>
    <col min="15" max="15" width="6.875" style="0" customWidth="1"/>
  </cols>
  <sheetData>
    <row r="1" spans="1:15" ht="30" customHeight="1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15" ht="21.75" customHeight="1">
      <c r="B2" s="2"/>
      <c r="C2" s="2"/>
      <c r="D2" s="2"/>
      <c r="E2" s="2"/>
      <c r="F2" s="2"/>
      <c r="G2" s="2"/>
      <c r="H2" s="2"/>
      <c r="J2" s="6" t="s">
        <v>53</v>
      </c>
      <c r="L2" s="7"/>
      <c r="M2" s="7"/>
      <c r="N2" s="7"/>
      <c r="O2" s="7"/>
    </row>
    <row r="3" spans="2:15" ht="20.25" customHeight="1">
      <c r="B3" s="2"/>
      <c r="C3" s="2"/>
      <c r="D3" s="2"/>
      <c r="E3" s="2"/>
      <c r="F3" s="2"/>
      <c r="G3" s="2"/>
      <c r="H3" s="2"/>
      <c r="J3" s="20" t="s">
        <v>2</v>
      </c>
      <c r="L3" s="21"/>
      <c r="M3" s="21"/>
      <c r="N3" s="21"/>
      <c r="O3" s="21"/>
    </row>
    <row r="4" spans="1:15" s="30" customFormat="1" ht="22.5" customHeight="1">
      <c r="A4" s="49" t="s">
        <v>12</v>
      </c>
      <c r="B4" s="108" t="s">
        <v>13</v>
      </c>
      <c r="C4" s="74"/>
      <c r="D4" s="74"/>
      <c r="E4" s="74" t="s">
        <v>14</v>
      </c>
      <c r="F4" s="75"/>
      <c r="G4" s="75"/>
      <c r="H4" s="75"/>
      <c r="I4" s="75"/>
      <c r="J4" s="75"/>
      <c r="K4" s="75"/>
      <c r="L4" s="75"/>
      <c r="M4" s="75"/>
      <c r="N4" s="75"/>
      <c r="O4" s="76"/>
    </row>
    <row r="5" spans="1:15" s="32" customFormat="1" ht="22.5" customHeight="1">
      <c r="A5" s="50"/>
      <c r="B5" s="108"/>
      <c r="C5" s="74"/>
      <c r="D5" s="74"/>
      <c r="E5" s="77" t="s">
        <v>15</v>
      </c>
      <c r="F5" s="77"/>
      <c r="G5" s="77"/>
      <c r="H5" s="77"/>
      <c r="I5" s="77"/>
      <c r="J5" s="77"/>
      <c r="K5" s="78"/>
      <c r="L5" s="79" t="s">
        <v>16</v>
      </c>
      <c r="M5" s="80"/>
      <c r="N5" s="80"/>
      <c r="O5" s="81" t="s">
        <v>17</v>
      </c>
    </row>
    <row r="6" spans="1:15" s="32" customFormat="1" ht="16.5">
      <c r="A6" s="51"/>
      <c r="B6" s="108"/>
      <c r="C6" s="74"/>
      <c r="D6" s="74"/>
      <c r="E6" s="83" t="s">
        <v>18</v>
      </c>
      <c r="F6" s="83"/>
      <c r="G6" s="83"/>
      <c r="H6" s="84" t="s">
        <v>19</v>
      </c>
      <c r="I6" s="84"/>
      <c r="J6" s="84"/>
      <c r="K6" s="79" t="s">
        <v>20</v>
      </c>
      <c r="L6" s="80"/>
      <c r="M6" s="80"/>
      <c r="N6" s="80"/>
      <c r="O6" s="82"/>
    </row>
    <row r="7" spans="1:15" s="33" customFormat="1" ht="33" customHeight="1">
      <c r="A7" s="52" t="s">
        <v>21</v>
      </c>
      <c r="B7" s="47" t="s">
        <v>22</v>
      </c>
      <c r="C7" s="10" t="s">
        <v>23</v>
      </c>
      <c r="D7" s="11" t="s">
        <v>20</v>
      </c>
      <c r="E7" s="10" t="s">
        <v>22</v>
      </c>
      <c r="F7" s="10" t="s">
        <v>23</v>
      </c>
      <c r="G7" s="11" t="s">
        <v>24</v>
      </c>
      <c r="H7" s="10" t="s">
        <v>22</v>
      </c>
      <c r="I7" s="10" t="s">
        <v>23</v>
      </c>
      <c r="J7" s="11" t="s">
        <v>24</v>
      </c>
      <c r="K7" s="77"/>
      <c r="L7" s="10" t="s">
        <v>22</v>
      </c>
      <c r="M7" s="10" t="s">
        <v>23</v>
      </c>
      <c r="N7" s="11" t="s">
        <v>20</v>
      </c>
      <c r="O7" s="82"/>
    </row>
    <row r="8" spans="1:15" s="30" customFormat="1" ht="33" customHeight="1">
      <c r="A8" s="48" t="s">
        <v>25</v>
      </c>
      <c r="B8" s="34">
        <v>156</v>
      </c>
      <c r="C8" s="34">
        <v>280</v>
      </c>
      <c r="D8" s="34">
        <v>436</v>
      </c>
      <c r="E8" s="34">
        <v>3</v>
      </c>
      <c r="F8" s="34">
        <v>11</v>
      </c>
      <c r="G8" s="34">
        <v>14</v>
      </c>
      <c r="H8" s="34">
        <v>3</v>
      </c>
      <c r="I8" s="34">
        <v>1</v>
      </c>
      <c r="J8" s="34">
        <v>4</v>
      </c>
      <c r="K8" s="34">
        <v>18</v>
      </c>
      <c r="L8" s="34">
        <v>126</v>
      </c>
      <c r="M8" s="34">
        <v>131</v>
      </c>
      <c r="N8" s="34">
        <v>257</v>
      </c>
      <c r="O8" s="34">
        <v>275</v>
      </c>
    </row>
    <row r="9" spans="1:15" s="30" customFormat="1" ht="33" customHeight="1">
      <c r="A9" s="25" t="s">
        <v>26</v>
      </c>
      <c r="B9" s="34">
        <v>80</v>
      </c>
      <c r="C9" s="34">
        <v>224</v>
      </c>
      <c r="D9" s="34">
        <v>304</v>
      </c>
      <c r="E9" s="34">
        <v>0</v>
      </c>
      <c r="F9" s="34">
        <v>2</v>
      </c>
      <c r="G9" s="34">
        <v>2</v>
      </c>
      <c r="H9" s="34">
        <v>0</v>
      </c>
      <c r="I9" s="34">
        <v>0</v>
      </c>
      <c r="J9" s="34">
        <v>0</v>
      </c>
      <c r="K9" s="34">
        <v>2</v>
      </c>
      <c r="L9" s="34">
        <v>76</v>
      </c>
      <c r="M9" s="34">
        <v>197</v>
      </c>
      <c r="N9" s="34">
        <v>273</v>
      </c>
      <c r="O9" s="34">
        <v>275</v>
      </c>
    </row>
    <row r="10" spans="1:15" s="30" customFormat="1" ht="33" customHeight="1">
      <c r="A10" s="25" t="s">
        <v>27</v>
      </c>
      <c r="B10" s="34">
        <v>150</v>
      </c>
      <c r="C10" s="34">
        <v>140</v>
      </c>
      <c r="D10" s="34">
        <v>290</v>
      </c>
      <c r="E10" s="34">
        <v>5</v>
      </c>
      <c r="F10" s="34">
        <v>15</v>
      </c>
      <c r="G10" s="34">
        <v>20</v>
      </c>
      <c r="H10" s="34">
        <v>0</v>
      </c>
      <c r="I10" s="34">
        <v>0</v>
      </c>
      <c r="J10" s="34">
        <v>0</v>
      </c>
      <c r="K10" s="34">
        <v>20</v>
      </c>
      <c r="L10" s="34">
        <v>146</v>
      </c>
      <c r="M10" s="34">
        <v>98</v>
      </c>
      <c r="N10" s="34">
        <v>244</v>
      </c>
      <c r="O10" s="34">
        <v>264</v>
      </c>
    </row>
    <row r="11" spans="1:15" s="30" customFormat="1" ht="33" customHeight="1">
      <c r="A11" s="25" t="s">
        <v>28</v>
      </c>
      <c r="B11" s="34">
        <v>100</v>
      </c>
      <c r="C11" s="34">
        <v>176</v>
      </c>
      <c r="D11" s="34">
        <v>276</v>
      </c>
      <c r="E11" s="34">
        <v>3</v>
      </c>
      <c r="F11" s="34">
        <v>10</v>
      </c>
      <c r="G11" s="34">
        <v>13</v>
      </c>
      <c r="H11" s="34">
        <v>1</v>
      </c>
      <c r="I11" s="34">
        <v>0</v>
      </c>
      <c r="J11" s="34">
        <v>1</v>
      </c>
      <c r="K11" s="34">
        <v>14</v>
      </c>
      <c r="L11" s="34">
        <v>80</v>
      </c>
      <c r="M11" s="34">
        <v>68</v>
      </c>
      <c r="N11" s="34">
        <v>148</v>
      </c>
      <c r="O11" s="34">
        <v>162</v>
      </c>
    </row>
    <row r="12" spans="1:15" s="30" customFormat="1" ht="33" customHeight="1">
      <c r="A12" s="25" t="s">
        <v>29</v>
      </c>
      <c r="B12" s="34">
        <v>20</v>
      </c>
      <c r="C12" s="34">
        <v>8</v>
      </c>
      <c r="D12" s="34">
        <v>28</v>
      </c>
      <c r="E12" s="34">
        <v>0</v>
      </c>
      <c r="F12" s="34">
        <v>0</v>
      </c>
      <c r="G12" s="34">
        <v>0</v>
      </c>
      <c r="H12" s="34">
        <v>1</v>
      </c>
      <c r="I12" s="34">
        <v>0</v>
      </c>
      <c r="J12" s="34">
        <v>1</v>
      </c>
      <c r="K12" s="34">
        <v>1</v>
      </c>
      <c r="L12" s="34">
        <v>0</v>
      </c>
      <c r="M12" s="34">
        <v>0</v>
      </c>
      <c r="N12" s="34">
        <v>0</v>
      </c>
      <c r="O12" s="34">
        <v>1</v>
      </c>
    </row>
    <row r="13" spans="1:15" s="30" customFormat="1" ht="33" customHeight="1">
      <c r="A13" s="25" t="s">
        <v>30</v>
      </c>
      <c r="B13" s="39">
        <v>506</v>
      </c>
      <c r="C13" s="39">
        <v>828</v>
      </c>
      <c r="D13" s="39">
        <v>1334</v>
      </c>
      <c r="E13" s="39">
        <v>11</v>
      </c>
      <c r="F13" s="39">
        <v>38</v>
      </c>
      <c r="G13" s="39">
        <v>49</v>
      </c>
      <c r="H13" s="39">
        <v>5</v>
      </c>
      <c r="I13" s="39">
        <v>1</v>
      </c>
      <c r="J13" s="39">
        <v>6</v>
      </c>
      <c r="K13" s="39">
        <v>55</v>
      </c>
      <c r="L13" s="39">
        <v>428</v>
      </c>
      <c r="M13" s="39">
        <v>494</v>
      </c>
      <c r="N13" s="39">
        <v>922</v>
      </c>
      <c r="O13" s="39">
        <v>977</v>
      </c>
    </row>
    <row r="14" spans="1:15" s="9" customFormat="1" ht="30" customHeight="1">
      <c r="A14" s="87" t="s">
        <v>0</v>
      </c>
      <c r="B14" s="99" t="s">
        <v>54</v>
      </c>
      <c r="C14" s="100"/>
      <c r="D14" s="100"/>
      <c r="E14" s="100"/>
      <c r="F14" s="100"/>
      <c r="G14" s="100"/>
      <c r="H14" s="100"/>
      <c r="I14" s="40"/>
      <c r="J14" s="40"/>
      <c r="K14" s="40"/>
      <c r="L14" s="40"/>
      <c r="M14" s="40"/>
      <c r="N14" s="40"/>
      <c r="O14" s="41"/>
    </row>
    <row r="15" spans="1:15" s="9" customFormat="1" ht="30" customHeight="1">
      <c r="A15" s="87"/>
      <c r="B15" s="35"/>
      <c r="C15" s="3" t="s">
        <v>3</v>
      </c>
      <c r="D15" s="94" t="s">
        <v>55</v>
      </c>
      <c r="E15" s="95"/>
      <c r="F15" s="95"/>
      <c r="G15" s="95"/>
      <c r="H15" s="95"/>
      <c r="I15" s="95"/>
      <c r="J15" s="95"/>
      <c r="K15" s="95"/>
      <c r="L15" s="95"/>
      <c r="M15" s="97"/>
      <c r="N15" s="97"/>
      <c r="O15" s="101"/>
    </row>
    <row r="16" spans="1:15" s="9" customFormat="1" ht="30" customHeight="1">
      <c r="A16" s="87"/>
      <c r="B16" s="35"/>
      <c r="C16" s="3"/>
      <c r="D16" s="94" t="s">
        <v>56</v>
      </c>
      <c r="E16" s="102"/>
      <c r="F16" s="102"/>
      <c r="G16" s="102"/>
      <c r="H16" s="102"/>
      <c r="I16" s="102"/>
      <c r="J16" s="36"/>
      <c r="K16" s="36"/>
      <c r="L16" s="36"/>
      <c r="M16" s="4"/>
      <c r="N16" s="4"/>
      <c r="O16" s="42"/>
    </row>
    <row r="17" spans="1:15" s="9" customFormat="1" ht="30" customHeight="1">
      <c r="A17" s="87"/>
      <c r="B17" s="35"/>
      <c r="C17" s="4"/>
      <c r="D17" s="94" t="s">
        <v>57</v>
      </c>
      <c r="E17" s="102"/>
      <c r="F17" s="102"/>
      <c r="G17" s="102"/>
      <c r="H17" s="102"/>
      <c r="I17" s="102"/>
      <c r="J17" s="96"/>
      <c r="K17" s="4"/>
      <c r="L17" s="4"/>
      <c r="M17" s="4"/>
      <c r="N17" s="4"/>
      <c r="O17" s="42"/>
    </row>
    <row r="18" spans="1:15" s="9" customFormat="1" ht="30" customHeight="1">
      <c r="A18" s="87"/>
      <c r="B18" s="35"/>
      <c r="C18" s="3" t="s">
        <v>4</v>
      </c>
      <c r="D18" s="94" t="s">
        <v>58</v>
      </c>
      <c r="E18" s="95"/>
      <c r="F18" s="95"/>
      <c r="G18" s="95"/>
      <c r="H18" s="95"/>
      <c r="I18" s="95"/>
      <c r="J18" s="95"/>
      <c r="K18" s="95"/>
      <c r="L18" s="96"/>
      <c r="M18" s="97"/>
      <c r="N18" s="97"/>
      <c r="O18" s="42"/>
    </row>
    <row r="19" spans="1:15" s="9" customFormat="1" ht="30" customHeight="1">
      <c r="A19" s="87"/>
      <c r="B19" s="37" t="s">
        <v>11</v>
      </c>
      <c r="C19" s="103" t="s">
        <v>59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5"/>
    </row>
    <row r="20" spans="1:15" s="19" customFormat="1" ht="30" customHeight="1">
      <c r="A20" s="87"/>
      <c r="B20" s="8"/>
      <c r="C20" s="106" t="s">
        <v>60</v>
      </c>
      <c r="D20" s="106"/>
      <c r="E20" s="106"/>
      <c r="F20" s="106"/>
      <c r="G20" s="106"/>
      <c r="H20" s="106"/>
      <c r="I20" s="106"/>
      <c r="J20" s="106"/>
      <c r="K20" s="107"/>
      <c r="L20" s="38"/>
      <c r="M20" s="38"/>
      <c r="N20" s="38"/>
      <c r="O20" s="43"/>
    </row>
    <row r="21" spans="1:15" s="19" customFormat="1" ht="30" customHeight="1">
      <c r="A21" s="87"/>
      <c r="B21" s="8"/>
      <c r="C21" s="109" t="s">
        <v>61</v>
      </c>
      <c r="D21" s="109"/>
      <c r="E21" s="109"/>
      <c r="F21" s="109"/>
      <c r="G21" s="109"/>
      <c r="H21" s="109"/>
      <c r="I21" s="109"/>
      <c r="J21" s="109"/>
      <c r="K21" s="38"/>
      <c r="L21" s="38"/>
      <c r="M21" s="38"/>
      <c r="N21" s="38"/>
      <c r="O21" s="43"/>
    </row>
    <row r="22" spans="1:15" s="19" customFormat="1" ht="30" customHeight="1">
      <c r="A22" s="88"/>
      <c r="B22" s="44"/>
      <c r="C22" s="110" t="s">
        <v>62</v>
      </c>
      <c r="D22" s="110"/>
      <c r="E22" s="110"/>
      <c r="F22" s="110"/>
      <c r="G22" s="110"/>
      <c r="H22" s="110"/>
      <c r="I22" s="110"/>
      <c r="J22" s="110"/>
      <c r="K22" s="110"/>
      <c r="L22" s="111"/>
      <c r="M22" s="45"/>
      <c r="N22" s="45"/>
      <c r="O22" s="46"/>
    </row>
    <row r="23" spans="1:16" ht="28.5" customHeight="1">
      <c r="A23" s="8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5"/>
    </row>
    <row r="24" spans="1:16" ht="26.2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5"/>
    </row>
    <row r="25" spans="1:16" ht="26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5"/>
    </row>
    <row r="26" spans="1:16" ht="26.25" customHeight="1">
      <c r="A26" s="85"/>
      <c r="B26" s="85"/>
      <c r="C26" s="8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"/>
    </row>
  </sheetData>
  <mergeCells count="22">
    <mergeCell ref="A26:C26"/>
    <mergeCell ref="A14:A22"/>
    <mergeCell ref="B14:H14"/>
    <mergeCell ref="D15:O15"/>
    <mergeCell ref="D16:I16"/>
    <mergeCell ref="D17:J17"/>
    <mergeCell ref="D18:N18"/>
    <mergeCell ref="C19:O19"/>
    <mergeCell ref="A23:O23"/>
    <mergeCell ref="A24:O24"/>
    <mergeCell ref="C20:K20"/>
    <mergeCell ref="C21:J21"/>
    <mergeCell ref="C22:L22"/>
    <mergeCell ref="A1:O1"/>
    <mergeCell ref="B4:D6"/>
    <mergeCell ref="E4:O4"/>
    <mergeCell ref="E5:K5"/>
    <mergeCell ref="L5:N6"/>
    <mergeCell ref="O5:O7"/>
    <mergeCell ref="E6:G6"/>
    <mergeCell ref="H6:J6"/>
    <mergeCell ref="K6:K7"/>
  </mergeCells>
  <printOptions/>
  <pageMargins left="0.35" right="0.28" top="1" bottom="1" header="0.5" footer="0.5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:IV16384"/>
    </sheetView>
  </sheetViews>
  <sheetFormatPr defaultColWidth="9.00390625" defaultRowHeight="16.5"/>
  <cols>
    <col min="1" max="1" width="16.125" style="0" customWidth="1"/>
    <col min="2" max="2" width="6.25390625" style="0" customWidth="1"/>
    <col min="3" max="3" width="7.375" style="0" customWidth="1"/>
    <col min="4" max="4" width="6.50390625" style="0" customWidth="1"/>
    <col min="5" max="5" width="4.75390625" style="0" customWidth="1"/>
    <col min="6" max="6" width="5.75390625" style="0" customWidth="1"/>
    <col min="7" max="7" width="5.50390625" style="0" customWidth="1"/>
    <col min="8" max="8" width="5.25390625" style="0" customWidth="1"/>
    <col min="9" max="9" width="4.50390625" style="0" customWidth="1"/>
    <col min="10" max="10" width="5.375" style="0" customWidth="1"/>
    <col min="11" max="12" width="5.75390625" style="0" customWidth="1"/>
    <col min="13" max="13" width="5.875" style="0" customWidth="1"/>
    <col min="14" max="14" width="6.50390625" style="0" customWidth="1"/>
    <col min="15" max="15" width="6.875" style="0" customWidth="1"/>
  </cols>
  <sheetData>
    <row r="1" spans="1:15" ht="30" customHeight="1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15" ht="21.75" customHeight="1">
      <c r="B2" s="2"/>
      <c r="C2" s="2"/>
      <c r="D2" s="2"/>
      <c r="E2" s="2"/>
      <c r="F2" s="2"/>
      <c r="G2" s="2"/>
      <c r="H2" s="2"/>
      <c r="J2" s="6" t="s">
        <v>63</v>
      </c>
      <c r="L2" s="7"/>
      <c r="M2" s="7"/>
      <c r="N2" s="7"/>
      <c r="O2" s="7"/>
    </row>
    <row r="3" spans="2:15" ht="20.25" customHeight="1">
      <c r="B3" s="2"/>
      <c r="C3" s="2"/>
      <c r="D3" s="2"/>
      <c r="E3" s="2"/>
      <c r="F3" s="2"/>
      <c r="G3" s="2"/>
      <c r="H3" s="2"/>
      <c r="J3" s="20" t="s">
        <v>2</v>
      </c>
      <c r="L3" s="21"/>
      <c r="M3" s="21"/>
      <c r="N3" s="21"/>
      <c r="O3" s="21"/>
    </row>
    <row r="4" spans="1:15" s="30" customFormat="1" ht="22.5" customHeight="1">
      <c r="A4" s="49" t="s">
        <v>12</v>
      </c>
      <c r="B4" s="108" t="s">
        <v>13</v>
      </c>
      <c r="C4" s="74"/>
      <c r="D4" s="74"/>
      <c r="E4" s="74" t="s">
        <v>14</v>
      </c>
      <c r="F4" s="75"/>
      <c r="G4" s="75"/>
      <c r="H4" s="75"/>
      <c r="I4" s="75"/>
      <c r="J4" s="75"/>
      <c r="K4" s="75"/>
      <c r="L4" s="75"/>
      <c r="M4" s="75"/>
      <c r="N4" s="75"/>
      <c r="O4" s="76"/>
    </row>
    <row r="5" spans="1:15" s="32" customFormat="1" ht="22.5" customHeight="1">
      <c r="A5" s="50"/>
      <c r="B5" s="108"/>
      <c r="C5" s="74"/>
      <c r="D5" s="74"/>
      <c r="E5" s="77" t="s">
        <v>15</v>
      </c>
      <c r="F5" s="77"/>
      <c r="G5" s="77"/>
      <c r="H5" s="77"/>
      <c r="I5" s="77"/>
      <c r="J5" s="77"/>
      <c r="K5" s="78"/>
      <c r="L5" s="79" t="s">
        <v>16</v>
      </c>
      <c r="M5" s="80"/>
      <c r="N5" s="80"/>
      <c r="O5" s="81" t="s">
        <v>17</v>
      </c>
    </row>
    <row r="6" spans="1:15" s="32" customFormat="1" ht="16.5">
      <c r="A6" s="51"/>
      <c r="B6" s="108"/>
      <c r="C6" s="74"/>
      <c r="D6" s="74"/>
      <c r="E6" s="83" t="s">
        <v>18</v>
      </c>
      <c r="F6" s="83"/>
      <c r="G6" s="83"/>
      <c r="H6" s="84" t="s">
        <v>19</v>
      </c>
      <c r="I6" s="84"/>
      <c r="J6" s="84"/>
      <c r="K6" s="79" t="s">
        <v>20</v>
      </c>
      <c r="L6" s="80"/>
      <c r="M6" s="80"/>
      <c r="N6" s="80"/>
      <c r="O6" s="82"/>
    </row>
    <row r="7" spans="1:15" s="33" customFormat="1" ht="33" customHeight="1">
      <c r="A7" s="52" t="s">
        <v>21</v>
      </c>
      <c r="B7" s="47" t="s">
        <v>22</v>
      </c>
      <c r="C7" s="10" t="s">
        <v>23</v>
      </c>
      <c r="D7" s="11" t="s">
        <v>20</v>
      </c>
      <c r="E7" s="10" t="s">
        <v>22</v>
      </c>
      <c r="F7" s="10" t="s">
        <v>23</v>
      </c>
      <c r="G7" s="11" t="s">
        <v>24</v>
      </c>
      <c r="H7" s="10" t="s">
        <v>22</v>
      </c>
      <c r="I7" s="10" t="s">
        <v>23</v>
      </c>
      <c r="J7" s="11" t="s">
        <v>24</v>
      </c>
      <c r="K7" s="77"/>
      <c r="L7" s="10" t="s">
        <v>22</v>
      </c>
      <c r="M7" s="10" t="s">
        <v>23</v>
      </c>
      <c r="N7" s="11" t="s">
        <v>20</v>
      </c>
      <c r="O7" s="82"/>
    </row>
    <row r="8" spans="1:15" s="30" customFormat="1" ht="33" customHeight="1">
      <c r="A8" s="48" t="s">
        <v>25</v>
      </c>
      <c r="B8" s="34">
        <v>156</v>
      </c>
      <c r="C8" s="34">
        <v>280</v>
      </c>
      <c r="D8" s="34">
        <v>436</v>
      </c>
      <c r="E8" s="34">
        <v>1</v>
      </c>
      <c r="F8" s="34">
        <v>17</v>
      </c>
      <c r="G8" s="34">
        <v>18</v>
      </c>
      <c r="H8" s="34">
        <v>4</v>
      </c>
      <c r="I8" s="34">
        <v>1</v>
      </c>
      <c r="J8" s="34">
        <v>5</v>
      </c>
      <c r="K8" s="34">
        <v>23</v>
      </c>
      <c r="L8" s="34">
        <v>144</v>
      </c>
      <c r="M8" s="34">
        <v>181</v>
      </c>
      <c r="N8" s="34">
        <v>325</v>
      </c>
      <c r="O8" s="34">
        <v>348</v>
      </c>
    </row>
    <row r="9" spans="1:15" s="30" customFormat="1" ht="33" customHeight="1">
      <c r="A9" s="25" t="s">
        <v>26</v>
      </c>
      <c r="B9" s="34">
        <v>80</v>
      </c>
      <c r="C9" s="34">
        <v>224</v>
      </c>
      <c r="D9" s="34">
        <v>304</v>
      </c>
      <c r="E9" s="34">
        <v>0</v>
      </c>
      <c r="F9" s="34">
        <v>8</v>
      </c>
      <c r="G9" s="34">
        <v>8</v>
      </c>
      <c r="H9" s="34">
        <v>0</v>
      </c>
      <c r="I9" s="34">
        <v>0</v>
      </c>
      <c r="J9" s="34">
        <v>0</v>
      </c>
      <c r="K9" s="34">
        <v>8</v>
      </c>
      <c r="L9" s="34">
        <v>81</v>
      </c>
      <c r="M9" s="34">
        <v>210</v>
      </c>
      <c r="N9" s="34">
        <v>291</v>
      </c>
      <c r="O9" s="34">
        <v>299</v>
      </c>
    </row>
    <row r="10" spans="1:15" s="30" customFormat="1" ht="33" customHeight="1">
      <c r="A10" s="25" t="s">
        <v>27</v>
      </c>
      <c r="B10" s="34">
        <v>150</v>
      </c>
      <c r="C10" s="34">
        <v>140</v>
      </c>
      <c r="D10" s="34">
        <v>290</v>
      </c>
      <c r="E10" s="34">
        <v>7</v>
      </c>
      <c r="F10" s="34">
        <v>20</v>
      </c>
      <c r="G10" s="34">
        <v>27</v>
      </c>
      <c r="H10" s="34">
        <v>0</v>
      </c>
      <c r="I10" s="34">
        <v>0</v>
      </c>
      <c r="J10" s="34">
        <v>0</v>
      </c>
      <c r="K10" s="34">
        <v>27</v>
      </c>
      <c r="L10" s="34">
        <v>142</v>
      </c>
      <c r="M10" s="34">
        <v>113</v>
      </c>
      <c r="N10" s="34">
        <v>255</v>
      </c>
      <c r="O10" s="34">
        <v>282</v>
      </c>
    </row>
    <row r="11" spans="1:15" s="30" customFormat="1" ht="33" customHeight="1">
      <c r="A11" s="25" t="s">
        <v>28</v>
      </c>
      <c r="B11" s="34">
        <v>176</v>
      </c>
      <c r="C11" s="34">
        <v>176</v>
      </c>
      <c r="D11" s="34">
        <v>352</v>
      </c>
      <c r="E11" s="34">
        <v>5</v>
      </c>
      <c r="F11" s="34">
        <v>7</v>
      </c>
      <c r="G11" s="34">
        <v>12</v>
      </c>
      <c r="H11" s="34">
        <v>1</v>
      </c>
      <c r="I11" s="34">
        <v>0</v>
      </c>
      <c r="J11" s="34">
        <v>1</v>
      </c>
      <c r="K11" s="34">
        <v>13</v>
      </c>
      <c r="L11" s="34">
        <v>118</v>
      </c>
      <c r="M11" s="34">
        <v>133</v>
      </c>
      <c r="N11" s="34">
        <v>251</v>
      </c>
      <c r="O11" s="34">
        <v>264</v>
      </c>
    </row>
    <row r="12" spans="1:15" s="30" customFormat="1" ht="33" customHeight="1">
      <c r="A12" s="25" t="s">
        <v>29</v>
      </c>
      <c r="B12" s="34">
        <v>20</v>
      </c>
      <c r="C12" s="34">
        <v>8</v>
      </c>
      <c r="D12" s="34">
        <v>28</v>
      </c>
      <c r="E12" s="34">
        <v>0</v>
      </c>
      <c r="F12" s="34">
        <v>0</v>
      </c>
      <c r="G12" s="34">
        <v>0</v>
      </c>
      <c r="H12" s="34">
        <v>1</v>
      </c>
      <c r="I12" s="34">
        <v>0</v>
      </c>
      <c r="J12" s="34">
        <v>1</v>
      </c>
      <c r="K12" s="34">
        <v>1</v>
      </c>
      <c r="L12" s="34">
        <v>0</v>
      </c>
      <c r="M12" s="34">
        <v>0</v>
      </c>
      <c r="N12" s="34">
        <v>0</v>
      </c>
      <c r="O12" s="34">
        <v>1</v>
      </c>
    </row>
    <row r="13" spans="1:15" s="30" customFormat="1" ht="33" customHeight="1">
      <c r="A13" s="25" t="s">
        <v>30</v>
      </c>
      <c r="B13" s="34">
        <v>582</v>
      </c>
      <c r="C13" s="34">
        <v>828</v>
      </c>
      <c r="D13" s="34">
        <v>1410</v>
      </c>
      <c r="E13" s="34">
        <v>13</v>
      </c>
      <c r="F13" s="34">
        <v>52</v>
      </c>
      <c r="G13" s="34">
        <v>65</v>
      </c>
      <c r="H13" s="34">
        <v>6</v>
      </c>
      <c r="I13" s="34">
        <v>1</v>
      </c>
      <c r="J13" s="34">
        <v>7</v>
      </c>
      <c r="K13" s="34">
        <v>72</v>
      </c>
      <c r="L13" s="34">
        <v>485</v>
      </c>
      <c r="M13" s="34">
        <v>637</v>
      </c>
      <c r="N13" s="34">
        <v>1122</v>
      </c>
      <c r="O13" s="34">
        <v>1194</v>
      </c>
    </row>
    <row r="14" spans="1:15" s="9" customFormat="1" ht="30" customHeight="1">
      <c r="A14" s="87" t="s">
        <v>0</v>
      </c>
      <c r="B14" s="99" t="s">
        <v>64</v>
      </c>
      <c r="C14" s="100"/>
      <c r="D14" s="100"/>
      <c r="E14" s="100"/>
      <c r="F14" s="100"/>
      <c r="G14" s="100"/>
      <c r="H14" s="100"/>
      <c r="I14" s="40"/>
      <c r="J14" s="40"/>
      <c r="K14" s="40"/>
      <c r="L14" s="40"/>
      <c r="M14" s="40"/>
      <c r="N14" s="40"/>
      <c r="O14" s="41"/>
    </row>
    <row r="15" spans="1:15" s="9" customFormat="1" ht="30" customHeight="1">
      <c r="A15" s="87"/>
      <c r="B15" s="35"/>
      <c r="C15" s="3" t="s">
        <v>3</v>
      </c>
      <c r="D15" s="94" t="s">
        <v>65</v>
      </c>
      <c r="E15" s="95"/>
      <c r="F15" s="95"/>
      <c r="G15" s="95"/>
      <c r="H15" s="95"/>
      <c r="I15" s="95"/>
      <c r="J15" s="95"/>
      <c r="K15" s="95"/>
      <c r="L15" s="95"/>
      <c r="M15" s="97"/>
      <c r="N15" s="97"/>
      <c r="O15" s="101"/>
    </row>
    <row r="16" spans="1:15" s="9" customFormat="1" ht="30" customHeight="1">
      <c r="A16" s="87"/>
      <c r="B16" s="35"/>
      <c r="C16" s="3"/>
      <c r="D16" s="94" t="s">
        <v>66</v>
      </c>
      <c r="E16" s="102"/>
      <c r="F16" s="102"/>
      <c r="G16" s="102"/>
      <c r="H16" s="102"/>
      <c r="I16" s="102"/>
      <c r="J16" s="36"/>
      <c r="K16" s="36"/>
      <c r="L16" s="36"/>
      <c r="M16" s="4"/>
      <c r="N16" s="4"/>
      <c r="O16" s="42"/>
    </row>
    <row r="17" spans="1:15" s="9" customFormat="1" ht="30" customHeight="1">
      <c r="A17" s="87"/>
      <c r="B17" s="35"/>
      <c r="C17" s="4"/>
      <c r="D17" s="94" t="s">
        <v>51</v>
      </c>
      <c r="E17" s="102"/>
      <c r="F17" s="102"/>
      <c r="G17" s="102"/>
      <c r="H17" s="102"/>
      <c r="I17" s="102"/>
      <c r="J17" s="96"/>
      <c r="K17" s="4"/>
      <c r="L17" s="4"/>
      <c r="M17" s="4"/>
      <c r="N17" s="4"/>
      <c r="O17" s="42"/>
    </row>
    <row r="18" spans="1:15" s="9" customFormat="1" ht="30" customHeight="1">
      <c r="A18" s="87"/>
      <c r="B18" s="35"/>
      <c r="C18" s="3" t="s">
        <v>4</v>
      </c>
      <c r="D18" s="94" t="s">
        <v>67</v>
      </c>
      <c r="E18" s="95"/>
      <c r="F18" s="95"/>
      <c r="G18" s="95"/>
      <c r="H18" s="95"/>
      <c r="I18" s="95"/>
      <c r="J18" s="95"/>
      <c r="K18" s="95"/>
      <c r="L18" s="96"/>
      <c r="M18" s="97"/>
      <c r="N18" s="97"/>
      <c r="O18" s="42"/>
    </row>
    <row r="19" spans="1:15" s="9" customFormat="1" ht="30" customHeight="1">
      <c r="A19" s="87"/>
      <c r="B19" s="37" t="s">
        <v>11</v>
      </c>
      <c r="C19" s="103" t="s">
        <v>59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5"/>
    </row>
    <row r="20" spans="1:15" s="19" customFormat="1" ht="30" customHeight="1">
      <c r="A20" s="87"/>
      <c r="B20" s="8"/>
      <c r="C20" s="106" t="s">
        <v>60</v>
      </c>
      <c r="D20" s="106"/>
      <c r="E20" s="106"/>
      <c r="F20" s="106"/>
      <c r="G20" s="106"/>
      <c r="H20" s="106"/>
      <c r="I20" s="106"/>
      <c r="J20" s="106"/>
      <c r="K20" s="107"/>
      <c r="L20" s="38"/>
      <c r="M20" s="38"/>
      <c r="N20" s="38"/>
      <c r="O20" s="43"/>
    </row>
    <row r="21" spans="1:15" s="19" customFormat="1" ht="30" customHeight="1">
      <c r="A21" s="87"/>
      <c r="B21" s="8"/>
      <c r="C21" s="109" t="s">
        <v>61</v>
      </c>
      <c r="D21" s="109"/>
      <c r="E21" s="109"/>
      <c r="F21" s="109"/>
      <c r="G21" s="109"/>
      <c r="H21" s="109"/>
      <c r="I21" s="109"/>
      <c r="J21" s="109"/>
      <c r="K21" s="38"/>
      <c r="L21" s="38"/>
      <c r="M21" s="38"/>
      <c r="N21" s="38"/>
      <c r="O21" s="43"/>
    </row>
    <row r="22" spans="1:15" s="19" customFormat="1" ht="30" customHeight="1">
      <c r="A22" s="88"/>
      <c r="B22" s="44"/>
      <c r="C22" s="110" t="s">
        <v>62</v>
      </c>
      <c r="D22" s="110"/>
      <c r="E22" s="110"/>
      <c r="F22" s="110"/>
      <c r="G22" s="110"/>
      <c r="H22" s="110"/>
      <c r="I22" s="110"/>
      <c r="J22" s="110"/>
      <c r="K22" s="110"/>
      <c r="L22" s="111"/>
      <c r="M22" s="45"/>
      <c r="N22" s="45"/>
      <c r="O22" s="46"/>
    </row>
    <row r="23" spans="1:16" ht="28.5" customHeight="1">
      <c r="A23" s="8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5"/>
    </row>
    <row r="24" spans="1:16" ht="26.2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5"/>
    </row>
    <row r="25" spans="1:16" ht="26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5"/>
    </row>
    <row r="26" spans="1:16" ht="26.25" customHeight="1">
      <c r="A26" s="85"/>
      <c r="B26" s="85"/>
      <c r="C26" s="8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"/>
    </row>
  </sheetData>
  <mergeCells count="22">
    <mergeCell ref="A26:C26"/>
    <mergeCell ref="A14:A22"/>
    <mergeCell ref="B14:H14"/>
    <mergeCell ref="D15:O15"/>
    <mergeCell ref="D16:I16"/>
    <mergeCell ref="D17:J17"/>
    <mergeCell ref="D18:N18"/>
    <mergeCell ref="C19:O19"/>
    <mergeCell ref="H6:J6"/>
    <mergeCell ref="K6:K7"/>
    <mergeCell ref="A23:O23"/>
    <mergeCell ref="A24:O24"/>
    <mergeCell ref="C20:K20"/>
    <mergeCell ref="C21:J21"/>
    <mergeCell ref="C22:L22"/>
    <mergeCell ref="A1:O1"/>
    <mergeCell ref="B4:D6"/>
    <mergeCell ref="E4:O4"/>
    <mergeCell ref="E5:K5"/>
    <mergeCell ref="L5:N6"/>
    <mergeCell ref="O5:O7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:IV16384"/>
    </sheetView>
  </sheetViews>
  <sheetFormatPr defaultColWidth="9.00390625" defaultRowHeight="16.5"/>
  <cols>
    <col min="1" max="1" width="16.125" style="0" customWidth="1"/>
    <col min="2" max="2" width="6.25390625" style="0" customWidth="1"/>
    <col min="3" max="3" width="7.375" style="0" customWidth="1"/>
    <col min="4" max="4" width="6.50390625" style="0" customWidth="1"/>
    <col min="5" max="5" width="4.75390625" style="0" customWidth="1"/>
    <col min="6" max="6" width="5.75390625" style="0" customWidth="1"/>
    <col min="7" max="7" width="5.50390625" style="0" customWidth="1"/>
    <col min="8" max="8" width="5.25390625" style="0" customWidth="1"/>
    <col min="9" max="9" width="4.50390625" style="0" customWidth="1"/>
    <col min="10" max="10" width="5.375" style="0" customWidth="1"/>
    <col min="11" max="12" width="5.75390625" style="0" customWidth="1"/>
    <col min="13" max="13" width="5.875" style="0" customWidth="1"/>
    <col min="14" max="14" width="6.50390625" style="0" customWidth="1"/>
    <col min="15" max="15" width="6.875" style="0" customWidth="1"/>
  </cols>
  <sheetData>
    <row r="1" spans="1:15" ht="30" customHeight="1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15" ht="21.75" customHeight="1">
      <c r="B2" s="2"/>
      <c r="C2" s="2"/>
      <c r="D2" s="2"/>
      <c r="E2" s="2"/>
      <c r="F2" s="2"/>
      <c r="G2" s="2"/>
      <c r="H2" s="2"/>
      <c r="J2" s="6" t="s">
        <v>68</v>
      </c>
      <c r="L2" s="7"/>
      <c r="M2" s="7"/>
      <c r="N2" s="7"/>
      <c r="O2" s="7"/>
    </row>
    <row r="3" spans="2:15" ht="20.25" customHeight="1">
      <c r="B3" s="2"/>
      <c r="C3" s="2"/>
      <c r="D3" s="2"/>
      <c r="E3" s="2"/>
      <c r="F3" s="2"/>
      <c r="G3" s="2"/>
      <c r="H3" s="2"/>
      <c r="J3" s="20" t="s">
        <v>2</v>
      </c>
      <c r="L3" s="21"/>
      <c r="M3" s="21"/>
      <c r="N3" s="21"/>
      <c r="O3" s="21"/>
    </row>
    <row r="4" spans="1:15" s="30" customFormat="1" ht="22.5" customHeight="1">
      <c r="A4" s="49" t="s">
        <v>12</v>
      </c>
      <c r="B4" s="108" t="s">
        <v>13</v>
      </c>
      <c r="C4" s="74"/>
      <c r="D4" s="74"/>
      <c r="E4" s="74" t="s">
        <v>14</v>
      </c>
      <c r="F4" s="75"/>
      <c r="G4" s="75"/>
      <c r="H4" s="75"/>
      <c r="I4" s="75"/>
      <c r="J4" s="75"/>
      <c r="K4" s="75"/>
      <c r="L4" s="75"/>
      <c r="M4" s="75"/>
      <c r="N4" s="75"/>
      <c r="O4" s="76"/>
    </row>
    <row r="5" spans="1:15" s="32" customFormat="1" ht="22.5" customHeight="1">
      <c r="A5" s="50"/>
      <c r="B5" s="108"/>
      <c r="C5" s="74"/>
      <c r="D5" s="74"/>
      <c r="E5" s="77" t="s">
        <v>15</v>
      </c>
      <c r="F5" s="77"/>
      <c r="G5" s="77"/>
      <c r="H5" s="77"/>
      <c r="I5" s="77"/>
      <c r="J5" s="77"/>
      <c r="K5" s="78"/>
      <c r="L5" s="79" t="s">
        <v>16</v>
      </c>
      <c r="M5" s="80"/>
      <c r="N5" s="80"/>
      <c r="O5" s="81" t="s">
        <v>17</v>
      </c>
    </row>
    <row r="6" spans="1:15" s="32" customFormat="1" ht="16.5">
      <c r="A6" s="51"/>
      <c r="B6" s="108"/>
      <c r="C6" s="74"/>
      <c r="D6" s="74"/>
      <c r="E6" s="83" t="s">
        <v>18</v>
      </c>
      <c r="F6" s="83"/>
      <c r="G6" s="83"/>
      <c r="H6" s="84" t="s">
        <v>19</v>
      </c>
      <c r="I6" s="84"/>
      <c r="J6" s="84"/>
      <c r="K6" s="79" t="s">
        <v>20</v>
      </c>
      <c r="L6" s="80"/>
      <c r="M6" s="80"/>
      <c r="N6" s="80"/>
      <c r="O6" s="82"/>
    </row>
    <row r="7" spans="1:15" s="33" customFormat="1" ht="33" customHeight="1">
      <c r="A7" s="52" t="s">
        <v>21</v>
      </c>
      <c r="B7" s="47" t="s">
        <v>22</v>
      </c>
      <c r="C7" s="10" t="s">
        <v>23</v>
      </c>
      <c r="D7" s="11" t="s">
        <v>20</v>
      </c>
      <c r="E7" s="10" t="s">
        <v>22</v>
      </c>
      <c r="F7" s="10" t="s">
        <v>23</v>
      </c>
      <c r="G7" s="11" t="s">
        <v>24</v>
      </c>
      <c r="H7" s="10" t="s">
        <v>22</v>
      </c>
      <c r="I7" s="10" t="s">
        <v>23</v>
      </c>
      <c r="J7" s="11" t="s">
        <v>24</v>
      </c>
      <c r="K7" s="77"/>
      <c r="L7" s="10" t="s">
        <v>22</v>
      </c>
      <c r="M7" s="10" t="s">
        <v>23</v>
      </c>
      <c r="N7" s="11" t="s">
        <v>20</v>
      </c>
      <c r="O7" s="82"/>
    </row>
    <row r="8" spans="1:15" s="30" customFormat="1" ht="33" customHeight="1">
      <c r="A8" s="48" t="s">
        <v>25</v>
      </c>
      <c r="B8" s="34">
        <v>156</v>
      </c>
      <c r="C8" s="34">
        <v>280</v>
      </c>
      <c r="D8" s="34">
        <v>436</v>
      </c>
      <c r="E8" s="34">
        <v>2</v>
      </c>
      <c r="F8" s="34">
        <v>18</v>
      </c>
      <c r="G8" s="34">
        <v>20</v>
      </c>
      <c r="H8" s="34">
        <v>0</v>
      </c>
      <c r="I8" s="34">
        <v>0</v>
      </c>
      <c r="J8" s="34">
        <v>0</v>
      </c>
      <c r="K8" s="34">
        <v>20</v>
      </c>
      <c r="L8" s="34">
        <v>130</v>
      </c>
      <c r="M8" s="34">
        <v>254</v>
      </c>
      <c r="N8" s="34">
        <v>384</v>
      </c>
      <c r="O8" s="34">
        <v>404</v>
      </c>
    </row>
    <row r="9" spans="1:15" s="30" customFormat="1" ht="33" customHeight="1">
      <c r="A9" s="25" t="s">
        <v>26</v>
      </c>
      <c r="B9" s="34">
        <v>80</v>
      </c>
      <c r="C9" s="34">
        <v>224</v>
      </c>
      <c r="D9" s="34">
        <v>304</v>
      </c>
      <c r="E9" s="34">
        <v>2</v>
      </c>
      <c r="F9" s="34">
        <v>11</v>
      </c>
      <c r="G9" s="34">
        <v>13</v>
      </c>
      <c r="H9" s="34">
        <v>1</v>
      </c>
      <c r="I9" s="34">
        <v>0</v>
      </c>
      <c r="J9" s="34">
        <v>1</v>
      </c>
      <c r="K9" s="34">
        <v>14</v>
      </c>
      <c r="L9" s="34">
        <v>64</v>
      </c>
      <c r="M9" s="34">
        <v>198</v>
      </c>
      <c r="N9" s="34">
        <v>262</v>
      </c>
      <c r="O9" s="34">
        <v>276</v>
      </c>
    </row>
    <row r="10" spans="1:15" s="30" customFormat="1" ht="33" customHeight="1">
      <c r="A10" s="25" t="s">
        <v>27</v>
      </c>
      <c r="B10" s="34">
        <v>150</v>
      </c>
      <c r="C10" s="34">
        <v>140</v>
      </c>
      <c r="D10" s="34">
        <v>290</v>
      </c>
      <c r="E10" s="34">
        <v>7</v>
      </c>
      <c r="F10" s="34">
        <v>13</v>
      </c>
      <c r="G10" s="34">
        <v>20</v>
      </c>
      <c r="H10" s="34">
        <v>0</v>
      </c>
      <c r="I10" s="34">
        <v>0</v>
      </c>
      <c r="J10" s="34">
        <v>0</v>
      </c>
      <c r="K10" s="34">
        <v>20</v>
      </c>
      <c r="L10" s="34">
        <v>125</v>
      </c>
      <c r="M10" s="34">
        <v>122</v>
      </c>
      <c r="N10" s="34">
        <v>247</v>
      </c>
      <c r="O10" s="34">
        <v>267</v>
      </c>
    </row>
    <row r="11" spans="1:15" s="30" customFormat="1" ht="33" customHeight="1">
      <c r="A11" s="25" t="s">
        <v>28</v>
      </c>
      <c r="B11" s="34">
        <v>176</v>
      </c>
      <c r="C11" s="34">
        <v>176</v>
      </c>
      <c r="D11" s="34">
        <v>352</v>
      </c>
      <c r="E11" s="34">
        <v>2</v>
      </c>
      <c r="F11" s="34">
        <v>11</v>
      </c>
      <c r="G11" s="34">
        <v>13</v>
      </c>
      <c r="H11" s="34">
        <v>0</v>
      </c>
      <c r="I11" s="34">
        <v>0</v>
      </c>
      <c r="J11" s="34">
        <v>0</v>
      </c>
      <c r="K11" s="34">
        <v>13</v>
      </c>
      <c r="L11" s="34">
        <v>140</v>
      </c>
      <c r="M11" s="34">
        <v>143</v>
      </c>
      <c r="N11" s="34">
        <v>283</v>
      </c>
      <c r="O11" s="34">
        <v>296</v>
      </c>
    </row>
    <row r="12" spans="1:15" s="30" customFormat="1" ht="33" customHeight="1">
      <c r="A12" s="25" t="s">
        <v>29</v>
      </c>
      <c r="B12" s="34">
        <v>20</v>
      </c>
      <c r="C12" s="34">
        <v>8</v>
      </c>
      <c r="D12" s="34">
        <v>28</v>
      </c>
      <c r="E12" s="34">
        <v>0</v>
      </c>
      <c r="F12" s="34">
        <v>0</v>
      </c>
      <c r="G12" s="34">
        <v>0</v>
      </c>
      <c r="H12" s="34">
        <v>1</v>
      </c>
      <c r="I12" s="34">
        <v>0</v>
      </c>
      <c r="J12" s="34">
        <v>1</v>
      </c>
      <c r="K12" s="34">
        <v>1</v>
      </c>
      <c r="L12" s="34">
        <v>0</v>
      </c>
      <c r="M12" s="34">
        <v>0</v>
      </c>
      <c r="N12" s="34">
        <v>0</v>
      </c>
      <c r="O12" s="34">
        <v>1</v>
      </c>
    </row>
    <row r="13" spans="1:15" s="30" customFormat="1" ht="33" customHeight="1" thickBot="1">
      <c r="A13" s="25" t="s">
        <v>30</v>
      </c>
      <c r="B13" s="34">
        <v>582</v>
      </c>
      <c r="C13" s="34">
        <v>828</v>
      </c>
      <c r="D13" s="34">
        <v>1410</v>
      </c>
      <c r="E13" s="34">
        <v>13</v>
      </c>
      <c r="F13" s="34">
        <v>53</v>
      </c>
      <c r="G13" s="34">
        <v>66</v>
      </c>
      <c r="H13" s="34">
        <v>2</v>
      </c>
      <c r="I13" s="34">
        <v>0</v>
      </c>
      <c r="J13" s="34">
        <v>2</v>
      </c>
      <c r="K13" s="34">
        <v>68</v>
      </c>
      <c r="L13" s="34">
        <v>459</v>
      </c>
      <c r="M13" s="34">
        <v>717</v>
      </c>
      <c r="N13" s="34">
        <v>1176</v>
      </c>
      <c r="O13" s="34">
        <v>1244</v>
      </c>
    </row>
    <row r="14" spans="1:15" s="9" customFormat="1" ht="30" customHeight="1" thickTop="1">
      <c r="A14" s="87" t="s">
        <v>0</v>
      </c>
      <c r="B14" s="112" t="s">
        <v>69</v>
      </c>
      <c r="C14" s="113"/>
      <c r="D14" s="113"/>
      <c r="E14" s="113"/>
      <c r="F14" s="113"/>
      <c r="G14" s="113"/>
      <c r="H14" s="113"/>
      <c r="I14" s="53"/>
      <c r="J14" s="53"/>
      <c r="K14" s="53"/>
      <c r="L14" s="53"/>
      <c r="M14" s="53"/>
      <c r="N14" s="53"/>
      <c r="O14" s="54"/>
    </row>
    <row r="15" spans="1:15" s="9" customFormat="1" ht="30" customHeight="1">
      <c r="A15" s="87"/>
      <c r="B15" s="35"/>
      <c r="C15" s="3" t="s">
        <v>70</v>
      </c>
      <c r="D15" s="94" t="s">
        <v>71</v>
      </c>
      <c r="E15" s="95"/>
      <c r="F15" s="95"/>
      <c r="G15" s="95"/>
      <c r="H15" s="95"/>
      <c r="I15" s="95"/>
      <c r="J15" s="95"/>
      <c r="K15" s="95"/>
      <c r="L15" s="95"/>
      <c r="M15" s="114"/>
      <c r="N15" s="114"/>
      <c r="O15" s="115"/>
    </row>
    <row r="16" spans="1:15" s="9" customFormat="1" ht="30" customHeight="1">
      <c r="A16" s="87"/>
      <c r="B16" s="35"/>
      <c r="C16" s="3"/>
      <c r="D16" s="94" t="s">
        <v>72</v>
      </c>
      <c r="E16" s="102"/>
      <c r="F16" s="102"/>
      <c r="G16" s="102"/>
      <c r="H16" s="102"/>
      <c r="I16" s="102"/>
      <c r="J16" s="36"/>
      <c r="K16" s="36"/>
      <c r="L16" s="36"/>
      <c r="M16" s="4"/>
      <c r="N16" s="4"/>
      <c r="O16" s="55"/>
    </row>
    <row r="17" spans="1:15" s="9" customFormat="1" ht="30" customHeight="1">
      <c r="A17" s="87"/>
      <c r="B17" s="35"/>
      <c r="C17" s="4"/>
      <c r="D17" s="94" t="s">
        <v>73</v>
      </c>
      <c r="E17" s="102"/>
      <c r="F17" s="102"/>
      <c r="G17" s="102"/>
      <c r="H17" s="102"/>
      <c r="I17" s="102"/>
      <c r="J17" s="72"/>
      <c r="K17" s="4"/>
      <c r="L17" s="4"/>
      <c r="M17" s="4"/>
      <c r="N17" s="4"/>
      <c r="O17" s="55"/>
    </row>
    <row r="18" spans="1:15" s="9" customFormat="1" ht="30" customHeight="1">
      <c r="A18" s="87"/>
      <c r="B18" s="35"/>
      <c r="C18" s="3" t="s">
        <v>74</v>
      </c>
      <c r="D18" s="94" t="s">
        <v>75</v>
      </c>
      <c r="E18" s="95"/>
      <c r="F18" s="95"/>
      <c r="G18" s="95"/>
      <c r="H18" s="95"/>
      <c r="I18" s="95"/>
      <c r="J18" s="95"/>
      <c r="K18" s="95"/>
      <c r="L18" s="72"/>
      <c r="M18" s="114"/>
      <c r="N18" s="114"/>
      <c r="O18" s="55"/>
    </row>
    <row r="19" spans="1:15" s="9" customFormat="1" ht="30" customHeight="1">
      <c r="A19" s="87"/>
      <c r="B19" s="37" t="s">
        <v>76</v>
      </c>
      <c r="C19" s="103" t="s">
        <v>77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16"/>
    </row>
    <row r="20" spans="1:15" s="19" customFormat="1" ht="30" customHeight="1">
      <c r="A20" s="87"/>
      <c r="B20" s="8"/>
      <c r="C20" s="106" t="s">
        <v>78</v>
      </c>
      <c r="D20" s="106"/>
      <c r="E20" s="106"/>
      <c r="F20" s="106"/>
      <c r="G20" s="106"/>
      <c r="H20" s="106"/>
      <c r="I20" s="106"/>
      <c r="J20" s="106"/>
      <c r="K20" s="71"/>
      <c r="L20" s="38"/>
      <c r="M20" s="38"/>
      <c r="N20" s="38"/>
      <c r="O20" s="56"/>
    </row>
    <row r="21" spans="1:15" s="19" customFormat="1" ht="30" customHeight="1">
      <c r="A21" s="87"/>
      <c r="B21" s="8"/>
      <c r="C21" s="109" t="s">
        <v>79</v>
      </c>
      <c r="D21" s="109"/>
      <c r="E21" s="109"/>
      <c r="F21" s="109"/>
      <c r="G21" s="109"/>
      <c r="H21" s="109"/>
      <c r="I21" s="109"/>
      <c r="J21" s="109"/>
      <c r="K21" s="38"/>
      <c r="L21" s="38"/>
      <c r="M21" s="38"/>
      <c r="N21" s="38"/>
      <c r="O21" s="56"/>
    </row>
    <row r="22" spans="1:15" s="19" customFormat="1" ht="30" customHeight="1" thickBot="1">
      <c r="A22" s="88"/>
      <c r="B22" s="57"/>
      <c r="C22" s="117" t="s">
        <v>80</v>
      </c>
      <c r="D22" s="117"/>
      <c r="E22" s="117"/>
      <c r="F22" s="117"/>
      <c r="G22" s="117"/>
      <c r="H22" s="117"/>
      <c r="I22" s="117"/>
      <c r="J22" s="117"/>
      <c r="K22" s="117"/>
      <c r="L22" s="118"/>
      <c r="M22" s="58"/>
      <c r="N22" s="58"/>
      <c r="O22" s="59"/>
    </row>
    <row r="23" spans="1:16" ht="28.5" customHeight="1">
      <c r="A23" s="8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5"/>
    </row>
    <row r="24" spans="1:16" ht="26.2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5"/>
    </row>
    <row r="25" spans="1:16" ht="26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5"/>
    </row>
    <row r="26" spans="1:16" ht="26.25" customHeight="1">
      <c r="A26" s="85"/>
      <c r="B26" s="85"/>
      <c r="C26" s="8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"/>
    </row>
  </sheetData>
  <mergeCells count="22">
    <mergeCell ref="C20:K20"/>
    <mergeCell ref="C21:J21"/>
    <mergeCell ref="C22:L22"/>
    <mergeCell ref="A1:O1"/>
    <mergeCell ref="B4:D6"/>
    <mergeCell ref="E4:O4"/>
    <mergeCell ref="E5:K5"/>
    <mergeCell ref="L5:N6"/>
    <mergeCell ref="O5:O7"/>
    <mergeCell ref="E6:G6"/>
    <mergeCell ref="H6:J6"/>
    <mergeCell ref="K6:K7"/>
    <mergeCell ref="A23:O23"/>
    <mergeCell ref="A24:O24"/>
    <mergeCell ref="A26:C26"/>
    <mergeCell ref="A14:A22"/>
    <mergeCell ref="B14:H14"/>
    <mergeCell ref="D15:O15"/>
    <mergeCell ref="D16:I16"/>
    <mergeCell ref="D17:J17"/>
    <mergeCell ref="D18:N18"/>
    <mergeCell ref="C19:O19"/>
  </mergeCells>
  <printOptions/>
  <pageMargins left="0.88" right="0.34" top="0.78" bottom="0.5905511811023623" header="0.5118110236220472" footer="0.5118110236220472"/>
  <pageSetup firstPageNumber="17" useFirstPageNumber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A1" sqref="A1:O1"/>
    </sheetView>
  </sheetViews>
  <sheetFormatPr defaultColWidth="9.00390625" defaultRowHeight="16.5"/>
  <cols>
    <col min="1" max="1" width="16.125" style="0" customWidth="1"/>
    <col min="2" max="2" width="6.25390625" style="0" customWidth="1"/>
    <col min="3" max="3" width="7.375" style="0" customWidth="1"/>
    <col min="4" max="4" width="6.50390625" style="0" customWidth="1"/>
    <col min="5" max="5" width="4.75390625" style="0" customWidth="1"/>
    <col min="6" max="6" width="5.75390625" style="0" customWidth="1"/>
    <col min="7" max="7" width="5.50390625" style="0" customWidth="1"/>
    <col min="8" max="8" width="5.25390625" style="0" customWidth="1"/>
    <col min="9" max="9" width="4.50390625" style="0" customWidth="1"/>
    <col min="10" max="10" width="5.375" style="0" customWidth="1"/>
    <col min="11" max="12" width="5.75390625" style="0" customWidth="1"/>
    <col min="13" max="13" width="5.875" style="0" customWidth="1"/>
    <col min="14" max="14" width="6.50390625" style="0" customWidth="1"/>
    <col min="15" max="15" width="6.875" style="0" customWidth="1"/>
  </cols>
  <sheetData>
    <row r="1" spans="1:15" ht="30" customHeight="1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15" ht="21.75" customHeight="1">
      <c r="B2" s="2"/>
      <c r="C2" s="2"/>
      <c r="D2" s="2"/>
      <c r="E2" s="2"/>
      <c r="F2" s="2"/>
      <c r="G2" s="2"/>
      <c r="H2" s="2"/>
      <c r="J2" s="6" t="s">
        <v>81</v>
      </c>
      <c r="L2" s="7"/>
      <c r="M2" s="7"/>
      <c r="N2" s="7"/>
      <c r="O2" s="7"/>
    </row>
    <row r="3" spans="2:15" ht="20.25" customHeight="1">
      <c r="B3" s="2"/>
      <c r="C3" s="2"/>
      <c r="D3" s="2"/>
      <c r="E3" s="2"/>
      <c r="F3" s="2"/>
      <c r="G3" s="2"/>
      <c r="H3" s="2"/>
      <c r="J3" s="20" t="s">
        <v>2</v>
      </c>
      <c r="L3" s="21"/>
      <c r="M3" s="21"/>
      <c r="N3" s="21"/>
      <c r="O3" s="21"/>
    </row>
    <row r="4" spans="1:15" s="30" customFormat="1" ht="22.5" customHeight="1">
      <c r="A4" s="49" t="s">
        <v>12</v>
      </c>
      <c r="B4" s="108" t="s">
        <v>13</v>
      </c>
      <c r="C4" s="74"/>
      <c r="D4" s="74"/>
      <c r="E4" s="74" t="s">
        <v>14</v>
      </c>
      <c r="F4" s="75"/>
      <c r="G4" s="75"/>
      <c r="H4" s="75"/>
      <c r="I4" s="75"/>
      <c r="J4" s="75"/>
      <c r="K4" s="75"/>
      <c r="L4" s="75"/>
      <c r="M4" s="75"/>
      <c r="N4" s="75"/>
      <c r="O4" s="76"/>
    </row>
    <row r="5" spans="1:15" s="32" customFormat="1" ht="22.5" customHeight="1">
      <c r="A5" s="50"/>
      <c r="B5" s="108"/>
      <c r="C5" s="74"/>
      <c r="D5" s="74"/>
      <c r="E5" s="77" t="s">
        <v>15</v>
      </c>
      <c r="F5" s="77"/>
      <c r="G5" s="77"/>
      <c r="H5" s="77"/>
      <c r="I5" s="77"/>
      <c r="J5" s="77"/>
      <c r="K5" s="78"/>
      <c r="L5" s="79" t="s">
        <v>16</v>
      </c>
      <c r="M5" s="80"/>
      <c r="N5" s="80"/>
      <c r="O5" s="81" t="s">
        <v>17</v>
      </c>
    </row>
    <row r="6" spans="1:15" s="32" customFormat="1" ht="16.5">
      <c r="A6" s="51"/>
      <c r="B6" s="108"/>
      <c r="C6" s="74"/>
      <c r="D6" s="74"/>
      <c r="E6" s="83" t="s">
        <v>18</v>
      </c>
      <c r="F6" s="83"/>
      <c r="G6" s="83"/>
      <c r="H6" s="84" t="s">
        <v>19</v>
      </c>
      <c r="I6" s="84"/>
      <c r="J6" s="84"/>
      <c r="K6" s="79" t="s">
        <v>20</v>
      </c>
      <c r="L6" s="80"/>
      <c r="M6" s="80"/>
      <c r="N6" s="80"/>
      <c r="O6" s="82"/>
    </row>
    <row r="7" spans="1:15" s="33" customFormat="1" ht="33" customHeight="1">
      <c r="A7" s="52" t="s">
        <v>21</v>
      </c>
      <c r="B7" s="47" t="s">
        <v>22</v>
      </c>
      <c r="C7" s="10" t="s">
        <v>23</v>
      </c>
      <c r="D7" s="11" t="s">
        <v>20</v>
      </c>
      <c r="E7" s="10" t="s">
        <v>22</v>
      </c>
      <c r="F7" s="10" t="s">
        <v>23</v>
      </c>
      <c r="G7" s="11" t="s">
        <v>24</v>
      </c>
      <c r="H7" s="10" t="s">
        <v>22</v>
      </c>
      <c r="I7" s="10" t="s">
        <v>23</v>
      </c>
      <c r="J7" s="11" t="s">
        <v>24</v>
      </c>
      <c r="K7" s="77"/>
      <c r="L7" s="10" t="s">
        <v>22</v>
      </c>
      <c r="M7" s="10" t="s">
        <v>23</v>
      </c>
      <c r="N7" s="11" t="s">
        <v>20</v>
      </c>
      <c r="O7" s="82"/>
    </row>
    <row r="8" spans="1:15" s="30" customFormat="1" ht="33" customHeight="1">
      <c r="A8" s="48" t="s">
        <v>25</v>
      </c>
      <c r="B8" s="34">
        <v>156</v>
      </c>
      <c r="C8" s="34">
        <v>280</v>
      </c>
      <c r="D8" s="34">
        <v>436</v>
      </c>
      <c r="E8" s="34">
        <v>7</v>
      </c>
      <c r="F8" s="34">
        <v>20</v>
      </c>
      <c r="G8" s="34">
        <v>27</v>
      </c>
      <c r="H8" s="34">
        <v>2</v>
      </c>
      <c r="I8" s="34">
        <v>0</v>
      </c>
      <c r="J8" s="34">
        <v>2</v>
      </c>
      <c r="K8" s="34">
        <v>29</v>
      </c>
      <c r="L8" s="34">
        <v>146</v>
      </c>
      <c r="M8" s="34">
        <v>247</v>
      </c>
      <c r="N8" s="34">
        <v>393</v>
      </c>
      <c r="O8" s="34">
        <v>422</v>
      </c>
    </row>
    <row r="9" spans="1:15" s="30" customFormat="1" ht="33" customHeight="1">
      <c r="A9" s="25" t="s">
        <v>26</v>
      </c>
      <c r="B9" s="34">
        <v>80</v>
      </c>
      <c r="C9" s="34">
        <v>224</v>
      </c>
      <c r="D9" s="34">
        <v>304</v>
      </c>
      <c r="E9" s="34">
        <v>0</v>
      </c>
      <c r="F9" s="34">
        <v>6</v>
      </c>
      <c r="G9" s="34">
        <v>6</v>
      </c>
      <c r="H9" s="34">
        <v>1</v>
      </c>
      <c r="I9" s="34">
        <v>0</v>
      </c>
      <c r="J9" s="34">
        <v>1</v>
      </c>
      <c r="K9" s="34">
        <v>7</v>
      </c>
      <c r="L9" s="34">
        <v>75</v>
      </c>
      <c r="M9" s="34">
        <v>206</v>
      </c>
      <c r="N9" s="34">
        <v>281</v>
      </c>
      <c r="O9" s="34">
        <v>288</v>
      </c>
    </row>
    <row r="10" spans="1:15" s="30" customFormat="1" ht="33" customHeight="1">
      <c r="A10" s="25" t="s">
        <v>27</v>
      </c>
      <c r="B10" s="34">
        <v>150</v>
      </c>
      <c r="C10" s="34">
        <v>140</v>
      </c>
      <c r="D10" s="34">
        <v>290</v>
      </c>
      <c r="E10" s="34">
        <v>9</v>
      </c>
      <c r="F10" s="34">
        <v>11</v>
      </c>
      <c r="G10" s="34">
        <v>20</v>
      </c>
      <c r="H10" s="34">
        <v>0</v>
      </c>
      <c r="I10" s="34">
        <v>0</v>
      </c>
      <c r="J10" s="34">
        <v>0</v>
      </c>
      <c r="K10" s="34">
        <v>20</v>
      </c>
      <c r="L10" s="34">
        <v>133</v>
      </c>
      <c r="M10" s="34">
        <v>126</v>
      </c>
      <c r="N10" s="34">
        <v>259</v>
      </c>
      <c r="O10" s="34">
        <v>279</v>
      </c>
    </row>
    <row r="11" spans="1:15" s="30" customFormat="1" ht="33" customHeight="1">
      <c r="A11" s="25" t="s">
        <v>28</v>
      </c>
      <c r="B11" s="34">
        <v>176</v>
      </c>
      <c r="C11" s="34">
        <v>176</v>
      </c>
      <c r="D11" s="34">
        <v>352</v>
      </c>
      <c r="E11" s="34">
        <v>3</v>
      </c>
      <c r="F11" s="34">
        <v>7</v>
      </c>
      <c r="G11" s="34">
        <v>10</v>
      </c>
      <c r="H11" s="34">
        <v>0</v>
      </c>
      <c r="I11" s="34">
        <v>0</v>
      </c>
      <c r="J11" s="34">
        <v>0</v>
      </c>
      <c r="K11" s="34">
        <v>10</v>
      </c>
      <c r="L11" s="34">
        <v>146</v>
      </c>
      <c r="M11" s="34">
        <v>155</v>
      </c>
      <c r="N11" s="34">
        <v>301</v>
      </c>
      <c r="O11" s="34">
        <v>311</v>
      </c>
    </row>
    <row r="12" spans="1:15" s="30" customFormat="1" ht="33" customHeight="1">
      <c r="A12" s="25" t="s">
        <v>29</v>
      </c>
      <c r="B12" s="34">
        <v>20</v>
      </c>
      <c r="C12" s="34">
        <v>8</v>
      </c>
      <c r="D12" s="34">
        <v>28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</row>
    <row r="13" spans="1:15" s="30" customFormat="1" ht="33" customHeight="1">
      <c r="A13" s="25" t="s">
        <v>30</v>
      </c>
      <c r="B13" s="39">
        <v>582</v>
      </c>
      <c r="C13" s="39">
        <v>828</v>
      </c>
      <c r="D13" s="39">
        <v>1410</v>
      </c>
      <c r="E13" s="39">
        <v>19</v>
      </c>
      <c r="F13" s="39">
        <v>44</v>
      </c>
      <c r="G13" s="39">
        <v>63</v>
      </c>
      <c r="H13" s="39">
        <v>3</v>
      </c>
      <c r="I13" s="39">
        <v>0</v>
      </c>
      <c r="J13" s="39">
        <v>3</v>
      </c>
      <c r="K13" s="39">
        <v>66</v>
      </c>
      <c r="L13" s="39">
        <v>500</v>
      </c>
      <c r="M13" s="39">
        <v>734</v>
      </c>
      <c r="N13" s="39">
        <v>1234</v>
      </c>
      <c r="O13" s="39">
        <v>1300</v>
      </c>
    </row>
    <row r="14" spans="1:15" s="9" customFormat="1" ht="30" customHeight="1">
      <c r="A14" s="87" t="s">
        <v>0</v>
      </c>
      <c r="B14" s="99" t="s">
        <v>82</v>
      </c>
      <c r="C14" s="100"/>
      <c r="D14" s="100"/>
      <c r="E14" s="100"/>
      <c r="F14" s="100"/>
      <c r="G14" s="100"/>
      <c r="H14" s="100"/>
      <c r="I14" s="40"/>
      <c r="J14" s="40"/>
      <c r="K14" s="40"/>
      <c r="L14" s="40"/>
      <c r="M14" s="40"/>
      <c r="N14" s="40"/>
      <c r="O14" s="41"/>
    </row>
    <row r="15" spans="1:15" s="9" customFormat="1" ht="30" customHeight="1">
      <c r="A15" s="87"/>
      <c r="B15" s="35"/>
      <c r="C15" s="3" t="s">
        <v>33</v>
      </c>
      <c r="D15" s="94" t="s">
        <v>87</v>
      </c>
      <c r="E15" s="95"/>
      <c r="F15" s="95"/>
      <c r="G15" s="95"/>
      <c r="H15" s="95"/>
      <c r="I15" s="95"/>
      <c r="J15" s="95"/>
      <c r="K15" s="95"/>
      <c r="L15" s="95"/>
      <c r="M15" s="97"/>
      <c r="N15" s="97"/>
      <c r="O15" s="101"/>
    </row>
    <row r="16" spans="1:15" s="9" customFormat="1" ht="30" customHeight="1">
      <c r="A16" s="87"/>
      <c r="B16" s="35"/>
      <c r="C16" s="3"/>
      <c r="D16" s="94" t="s">
        <v>83</v>
      </c>
      <c r="E16" s="102"/>
      <c r="F16" s="102"/>
      <c r="G16" s="102"/>
      <c r="H16" s="102"/>
      <c r="I16" s="102"/>
      <c r="J16" s="36"/>
      <c r="K16" s="36"/>
      <c r="L16" s="36"/>
      <c r="M16" s="4"/>
      <c r="N16" s="4"/>
      <c r="O16" s="42"/>
    </row>
    <row r="17" spans="1:15" s="9" customFormat="1" ht="30" customHeight="1">
      <c r="A17" s="87"/>
      <c r="B17" s="35"/>
      <c r="C17" s="4"/>
      <c r="D17" s="94" t="s">
        <v>84</v>
      </c>
      <c r="E17" s="102"/>
      <c r="F17" s="102"/>
      <c r="G17" s="102"/>
      <c r="H17" s="102"/>
      <c r="I17" s="102"/>
      <c r="J17" s="96"/>
      <c r="K17" s="4"/>
      <c r="L17" s="4"/>
      <c r="M17" s="4"/>
      <c r="N17" s="4"/>
      <c r="O17" s="42"/>
    </row>
    <row r="18" spans="1:15" s="9" customFormat="1" ht="30" customHeight="1">
      <c r="A18" s="87"/>
      <c r="B18" s="35"/>
      <c r="C18" s="3" t="s">
        <v>37</v>
      </c>
      <c r="D18" s="94" t="s">
        <v>85</v>
      </c>
      <c r="E18" s="95"/>
      <c r="F18" s="95"/>
      <c r="G18" s="95"/>
      <c r="H18" s="95"/>
      <c r="I18" s="95"/>
      <c r="J18" s="95"/>
      <c r="K18" s="95"/>
      <c r="L18" s="96"/>
      <c r="M18" s="97"/>
      <c r="N18" s="97"/>
      <c r="O18" s="42"/>
    </row>
    <row r="19" spans="1:15" s="9" customFormat="1" ht="30" customHeight="1">
      <c r="A19" s="87"/>
      <c r="B19" s="37" t="s">
        <v>39</v>
      </c>
      <c r="C19" s="103" t="s">
        <v>40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5"/>
    </row>
    <row r="20" spans="1:15" s="19" customFormat="1" ht="30" customHeight="1">
      <c r="A20" s="87"/>
      <c r="B20" s="8"/>
      <c r="C20" s="106" t="s">
        <v>41</v>
      </c>
      <c r="D20" s="106"/>
      <c r="E20" s="106"/>
      <c r="F20" s="106"/>
      <c r="G20" s="106"/>
      <c r="H20" s="106"/>
      <c r="I20" s="106"/>
      <c r="J20" s="106"/>
      <c r="K20" s="107"/>
      <c r="L20" s="38"/>
      <c r="M20" s="38"/>
      <c r="N20" s="38"/>
      <c r="O20" s="43"/>
    </row>
    <row r="21" spans="1:15" s="19" customFormat="1" ht="30" customHeight="1">
      <c r="A21" s="87"/>
      <c r="B21" s="8"/>
      <c r="C21" s="109" t="s">
        <v>86</v>
      </c>
      <c r="D21" s="109"/>
      <c r="E21" s="109"/>
      <c r="F21" s="109"/>
      <c r="G21" s="109"/>
      <c r="H21" s="109"/>
      <c r="I21" s="109"/>
      <c r="J21" s="109"/>
      <c r="K21" s="38"/>
      <c r="L21" s="38"/>
      <c r="M21" s="38"/>
      <c r="N21" s="38"/>
      <c r="O21" s="43"/>
    </row>
    <row r="22" spans="1:15" s="19" customFormat="1" ht="30" customHeight="1">
      <c r="A22" s="88"/>
      <c r="B22" s="44"/>
      <c r="C22" s="110" t="s">
        <v>42</v>
      </c>
      <c r="D22" s="110"/>
      <c r="E22" s="110"/>
      <c r="F22" s="110"/>
      <c r="G22" s="110"/>
      <c r="H22" s="110"/>
      <c r="I22" s="110"/>
      <c r="J22" s="110"/>
      <c r="K22" s="110"/>
      <c r="L22" s="111"/>
      <c r="M22" s="45"/>
      <c r="N22" s="45"/>
      <c r="O22" s="46"/>
    </row>
    <row r="23" spans="1:16" ht="28.5" customHeight="1">
      <c r="A23" s="8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5"/>
    </row>
    <row r="24" spans="1:16" ht="26.2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5"/>
    </row>
    <row r="25" spans="1:16" ht="26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5"/>
    </row>
    <row r="26" spans="1:16" ht="26.25" customHeight="1">
      <c r="A26" s="85"/>
      <c r="B26" s="85"/>
      <c r="C26" s="8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"/>
    </row>
  </sheetData>
  <mergeCells count="22">
    <mergeCell ref="A23:O23"/>
    <mergeCell ref="A24:O24"/>
    <mergeCell ref="A26:C26"/>
    <mergeCell ref="A14:A22"/>
    <mergeCell ref="B14:H14"/>
    <mergeCell ref="D15:O15"/>
    <mergeCell ref="D16:I16"/>
    <mergeCell ref="D17:J17"/>
    <mergeCell ref="D18:N18"/>
    <mergeCell ref="C19:O19"/>
    <mergeCell ref="C22:L22"/>
    <mergeCell ref="A1:O1"/>
    <mergeCell ref="B4:D6"/>
    <mergeCell ref="E4:O4"/>
    <mergeCell ref="E5:K5"/>
    <mergeCell ref="L5:N6"/>
    <mergeCell ref="O5:O7"/>
    <mergeCell ref="E6:G6"/>
    <mergeCell ref="H6:J6"/>
    <mergeCell ref="K6:K7"/>
    <mergeCell ref="C20:K20"/>
    <mergeCell ref="C21:J2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cols>
    <col min="1" max="1" width="16.125" style="0" customWidth="1"/>
    <col min="2" max="12" width="8.50390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cols>
    <col min="1" max="1" width="16.125" style="0" customWidth="1"/>
    <col min="2" max="12" width="8.50390625" style="0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2012-05-24T00:44:25Z</cp:lastPrinted>
  <dcterms:created xsi:type="dcterms:W3CDTF">2007-10-02T06:18:20Z</dcterms:created>
  <dcterms:modified xsi:type="dcterms:W3CDTF">2012-11-16T01:05:48Z</dcterms:modified>
  <cp:category/>
  <cp:version/>
  <cp:contentType/>
  <cp:contentStatus/>
</cp:coreProperties>
</file>