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969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<sst xmlns="http://schemas.openxmlformats.org/spreadsheetml/2006/main" count="37" uniqueCount="31">
  <si>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外國人在臺生活諮詢服務熱線</t>
  </si>
  <si>
    <t>本署各縣市服務站移民輔導服務</t>
  </si>
  <si>
    <t>件</t>
  </si>
  <si>
    <t>人次</t>
  </si>
  <si>
    <t>場次</t>
  </si>
  <si>
    <t>次數</t>
  </si>
  <si>
    <t>移民照顧輔導成果統計表</t>
  </si>
  <si>
    <t>97年</t>
  </si>
  <si>
    <t>98年</t>
  </si>
  <si>
    <t>96年</t>
  </si>
  <si>
    <t>98.10</t>
  </si>
  <si>
    <t>諮詢    服務</t>
  </si>
  <si>
    <t>關懷   訪視</t>
  </si>
  <si>
    <t>宣導單張放置</t>
  </si>
  <si>
    <t>參與地方聯繫會報</t>
  </si>
  <si>
    <t>志工    服務</t>
  </si>
  <si>
    <t>通譯   服務</t>
  </si>
  <si>
    <t>轉介
服務</t>
  </si>
  <si>
    <t>宣導
法令</t>
  </si>
  <si>
    <t>參與
活動</t>
  </si>
  <si>
    <t>服務
件數</t>
  </si>
  <si>
    <t>97.10</t>
  </si>
  <si>
    <t>資料來源：移民事務組</t>
  </si>
  <si>
    <t>99年</t>
  </si>
  <si>
    <t>99.10</t>
  </si>
  <si>
    <t>外籍配偶諮詢專線</t>
  </si>
  <si>
    <t>註：統計數字以製表日期當時電腦資料為準。</t>
  </si>
  <si>
    <t>100年</t>
  </si>
  <si>
    <t>100.10</t>
  </si>
  <si>
    <r>
      <t>資料截止日期：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28</t>
    </r>
    <r>
      <rPr>
        <sz val="12"/>
        <rFont val="新細明體"/>
        <family val="1"/>
      </rPr>
      <t>日</t>
    </r>
  </si>
  <si>
    <t xml:space="preserve">46,,711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</si>
</sst>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\ #,##0.00;&quot;   －&quot;* #,##0.00;&quot;－&quot;"/>
    <numFmt numFmtId="182" formatCode="0.00_);[Red]\(0.00\)"/>
    <numFmt numFmtId="183" formatCode="0.00_ "/>
  </numFmts>
  <fonts count="13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3"/>
      <name val="新細明體"/>
      <family val="1"/>
    </font>
    <font>
      <sz val="13"/>
      <name val="Times New Roman"/>
      <family val="1"/>
    </font>
    <font>
      <b/>
      <sz val="2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top"/>
    </xf>
    <xf numFmtId="176" fontId="6" fillId="0" borderId="5" xfId="0" applyNumberFormat="1" applyFont="1" applyFill="1" applyBorder="1" applyAlignment="1">
      <alignment horizontal="right" vertical="top"/>
    </xf>
    <xf numFmtId="176" fontId="6" fillId="0" borderId="2" xfId="0" applyNumberFormat="1" applyFont="1" applyFill="1" applyBorder="1" applyAlignment="1">
      <alignment horizontal="right" vertical="top"/>
    </xf>
    <xf numFmtId="176" fontId="6" fillId="0" borderId="6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6" fillId="0" borderId="1" xfId="0" applyNumberFormat="1" applyFont="1" applyBorder="1" applyAlignment="1">
      <alignment horizontal="right" vertical="top"/>
    </xf>
    <xf numFmtId="176" fontId="6" fillId="0" borderId="5" xfId="0" applyNumberFormat="1" applyFont="1" applyBorder="1" applyAlignment="1">
      <alignment horizontal="right" vertical="top"/>
    </xf>
    <xf numFmtId="176" fontId="6" fillId="0" borderId="2" xfId="0" applyNumberFormat="1" applyFont="1" applyBorder="1" applyAlignment="1">
      <alignment horizontal="right" vertical="top"/>
    </xf>
    <xf numFmtId="176" fontId="6" fillId="0" borderId="6" xfId="0" applyNumberFormat="1" applyFont="1" applyBorder="1" applyAlignment="1">
      <alignment horizontal="right" vertical="top"/>
    </xf>
    <xf numFmtId="176" fontId="6" fillId="0" borderId="8" xfId="0" applyNumberFormat="1" applyFont="1" applyBorder="1" applyAlignment="1">
      <alignment horizontal="right" vertical="top"/>
    </xf>
    <xf numFmtId="176" fontId="0" fillId="0" borderId="2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61</xdr:row>
      <xdr:rowOff>114300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6715125" y="5762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504825</xdr:colOff>
      <xdr:row>3</xdr:row>
      <xdr:rowOff>190500</xdr:rowOff>
    </xdr:from>
    <xdr:to>
      <xdr:col>1</xdr:col>
      <xdr:colOff>0</xdr:colOff>
      <xdr:row>3</xdr:row>
      <xdr:rowOff>409575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04825" y="13525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項目</a:t>
          </a:r>
        </a:p>
      </xdr:txBody>
    </xdr:sp>
    <xdr:clientData/>
  </xdr:twoCellAnchor>
  <xdr:twoCellAnchor>
    <xdr:from>
      <xdr:col>0</xdr:col>
      <xdr:colOff>581025</xdr:colOff>
      <xdr:row>4</xdr:row>
      <xdr:rowOff>447675</xdr:rowOff>
    </xdr:from>
    <xdr:to>
      <xdr:col>0</xdr:col>
      <xdr:colOff>866775</xdr:colOff>
      <xdr:row>5</xdr:row>
      <xdr:rowOff>200025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81025" y="2085975"/>
          <a:ext cx="2857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</a:t>
          </a:r>
        </a:p>
      </xdr:txBody>
    </xdr:sp>
    <xdr:clientData/>
  </xdr:twoCellAnchor>
  <xdr:twoCellAnchor>
    <xdr:from>
      <xdr:col>0</xdr:col>
      <xdr:colOff>38100</xdr:colOff>
      <xdr:row>4</xdr:row>
      <xdr:rowOff>266700</xdr:rowOff>
    </xdr:from>
    <xdr:to>
      <xdr:col>0</xdr:col>
      <xdr:colOff>495300</xdr:colOff>
      <xdr:row>4</xdr:row>
      <xdr:rowOff>647700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8100" y="190500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數量</a:t>
          </a:r>
        </a:p>
      </xdr:txBody>
    </xdr:sp>
    <xdr:clientData/>
  </xdr:twoCellAnchor>
  <xdr:twoCellAnchor>
    <xdr:from>
      <xdr:col>0</xdr:col>
      <xdr:colOff>85725</xdr:colOff>
      <xdr:row>5</xdr:row>
      <xdr:rowOff>190500</xdr:rowOff>
    </xdr:from>
    <xdr:to>
      <xdr:col>0</xdr:col>
      <xdr:colOff>676275</xdr:colOff>
      <xdr:row>5</xdr:row>
      <xdr:rowOff>457200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85725" y="283845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日期
</a:t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6" name="Line 11"/>
        <xdr:cNvSpPr>
          <a:spLocks/>
        </xdr:cNvSpPr>
      </xdr:nvSpPr>
      <xdr:spPr>
        <a:xfrm>
          <a:off x="9525" y="2657475"/>
          <a:ext cx="857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7" name="Line 12"/>
        <xdr:cNvSpPr>
          <a:spLocks/>
        </xdr:cNvSpPr>
      </xdr:nvSpPr>
      <xdr:spPr>
        <a:xfrm>
          <a:off x="9525" y="1171575"/>
          <a:ext cx="8572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866775</xdr:colOff>
      <xdr:row>4</xdr:row>
      <xdr:rowOff>685800</xdr:rowOff>
    </xdr:to>
    <xdr:sp>
      <xdr:nvSpPr>
        <xdr:cNvPr id="8" name="Line 13"/>
        <xdr:cNvSpPr>
          <a:spLocks/>
        </xdr:cNvSpPr>
      </xdr:nvSpPr>
      <xdr:spPr>
        <a:xfrm>
          <a:off x="28575" y="1181100"/>
          <a:ext cx="838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75" zoomScaleNormal="75" workbookViewId="0" topLeftCell="A1">
      <selection activeCell="A1" sqref="A1:L1"/>
    </sheetView>
  </sheetViews>
  <sheetFormatPr defaultColWidth="9.00390625" defaultRowHeight="16.5"/>
  <cols>
    <col min="1" max="1" width="11.375" style="0" customWidth="1"/>
    <col min="2" max="2" width="10.50390625" style="0" customWidth="1"/>
    <col min="3" max="3" width="10.00390625" style="0" customWidth="1"/>
    <col min="4" max="4" width="9.75390625" style="0" bestFit="1" customWidth="1"/>
    <col min="5" max="5" width="10.125" style="0" customWidth="1"/>
    <col min="7" max="8" width="10.50390625" style="0" bestFit="1" customWidth="1"/>
    <col min="9" max="9" width="11.375" style="0" bestFit="1" customWidth="1"/>
    <col min="10" max="10" width="10.50390625" style="0" bestFit="1" customWidth="1"/>
    <col min="11" max="11" width="9.625" style="0" customWidth="1"/>
    <col min="12" max="12" width="10.50390625" style="0" bestFit="1" customWidth="1"/>
  </cols>
  <sheetData>
    <row r="1" spans="1:12" ht="45.75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3.25" customHeight="1">
      <c r="A2" s="3"/>
      <c r="B2" s="3"/>
      <c r="C2" s="3"/>
      <c r="D2" s="3"/>
      <c r="E2" s="3"/>
      <c r="F2" s="4"/>
      <c r="G2" s="4"/>
      <c r="H2" s="4"/>
      <c r="J2" s="24" t="s">
        <v>29</v>
      </c>
      <c r="K2" s="24"/>
      <c r="L2" s="24"/>
    </row>
    <row r="3" spans="1:12" ht="22.5" customHeight="1">
      <c r="A3" s="3"/>
      <c r="B3" s="3"/>
      <c r="C3" s="3"/>
      <c r="D3" s="3"/>
      <c r="F3" s="25"/>
      <c r="G3" s="25"/>
      <c r="H3" s="25"/>
      <c r="I3" s="25"/>
      <c r="J3" s="26" t="s">
        <v>22</v>
      </c>
      <c r="K3" s="25"/>
      <c r="L3" s="25"/>
    </row>
    <row r="4" spans="1:12" s="2" customFormat="1" ht="37.5" customHeight="1">
      <c r="A4" s="9"/>
      <c r="B4" s="36" t="s">
        <v>25</v>
      </c>
      <c r="C4" s="36" t="s">
        <v>0</v>
      </c>
      <c r="D4" s="38" t="s">
        <v>1</v>
      </c>
      <c r="E4" s="39"/>
      <c r="F4" s="39"/>
      <c r="G4" s="39"/>
      <c r="H4" s="39"/>
      <c r="I4" s="39"/>
      <c r="J4" s="39"/>
      <c r="K4" s="39"/>
      <c r="L4" s="39"/>
    </row>
    <row r="5" spans="1:12" s="2" customFormat="1" ht="79.5" customHeight="1">
      <c r="A5" s="10"/>
      <c r="B5" s="37"/>
      <c r="C5" s="37"/>
      <c r="D5" s="6" t="s">
        <v>11</v>
      </c>
      <c r="E5" s="6" t="s">
        <v>17</v>
      </c>
      <c r="F5" s="6" t="s">
        <v>12</v>
      </c>
      <c r="G5" s="6" t="s">
        <v>18</v>
      </c>
      <c r="H5" s="6" t="s">
        <v>19</v>
      </c>
      <c r="I5" s="6" t="s">
        <v>13</v>
      </c>
      <c r="J5" s="6" t="s">
        <v>14</v>
      </c>
      <c r="K5" s="6" t="s">
        <v>15</v>
      </c>
      <c r="L5" s="6" t="s">
        <v>16</v>
      </c>
    </row>
    <row r="6" spans="1:12" s="2" customFormat="1" ht="45.75" customHeight="1">
      <c r="A6" s="11"/>
      <c r="B6" s="1" t="s">
        <v>2</v>
      </c>
      <c r="C6" s="1" t="s">
        <v>20</v>
      </c>
      <c r="D6" s="1" t="s">
        <v>3</v>
      </c>
      <c r="E6" s="1" t="s">
        <v>3</v>
      </c>
      <c r="F6" s="1" t="s">
        <v>3</v>
      </c>
      <c r="G6" s="1" t="s">
        <v>4</v>
      </c>
      <c r="H6" s="1" t="s">
        <v>4</v>
      </c>
      <c r="I6" s="1" t="s">
        <v>5</v>
      </c>
      <c r="J6" s="1" t="s">
        <v>4</v>
      </c>
      <c r="K6" s="1" t="s">
        <v>3</v>
      </c>
      <c r="L6" s="1" t="s">
        <v>3</v>
      </c>
    </row>
    <row r="7" spans="1:12" s="2" customFormat="1" ht="24" customHeight="1">
      <c r="A7" s="1" t="s">
        <v>9</v>
      </c>
      <c r="B7" s="15">
        <v>10139</v>
      </c>
      <c r="C7" s="15">
        <v>30713</v>
      </c>
      <c r="D7" s="15">
        <v>103320</v>
      </c>
      <c r="E7" s="15">
        <v>761</v>
      </c>
      <c r="F7" s="15">
        <v>2261</v>
      </c>
      <c r="G7" s="15">
        <v>170</v>
      </c>
      <c r="H7" s="15">
        <v>181</v>
      </c>
      <c r="I7" s="15">
        <v>1075</v>
      </c>
      <c r="J7" s="15">
        <v>111</v>
      </c>
      <c r="K7" s="15">
        <v>41101</v>
      </c>
      <c r="L7" s="15">
        <v>37885</v>
      </c>
    </row>
    <row r="8" spans="1:12" s="2" customFormat="1" ht="25.5" customHeight="1">
      <c r="A8" s="5" t="s">
        <v>7</v>
      </c>
      <c r="B8" s="15">
        <f>SUM(B9:B20)</f>
        <v>10104</v>
      </c>
      <c r="C8" s="15">
        <f aca="true" t="shared" si="0" ref="C8:L8">SUM(C9:C20)</f>
        <v>53573</v>
      </c>
      <c r="D8" s="15" t="s">
        <v>30</v>
      </c>
      <c r="E8" s="15">
        <f t="shared" si="0"/>
        <v>1544</v>
      </c>
      <c r="F8" s="15">
        <f t="shared" si="0"/>
        <v>6691</v>
      </c>
      <c r="G8" s="15">
        <f t="shared" si="0"/>
        <v>227</v>
      </c>
      <c r="H8" s="15">
        <f t="shared" si="0"/>
        <v>289</v>
      </c>
      <c r="I8" s="15">
        <f t="shared" si="0"/>
        <v>1164</v>
      </c>
      <c r="J8" s="15">
        <f t="shared" si="0"/>
        <v>213</v>
      </c>
      <c r="K8" s="15">
        <f t="shared" si="0"/>
        <v>155294</v>
      </c>
      <c r="L8" s="15">
        <f t="shared" si="0"/>
        <v>120350</v>
      </c>
    </row>
    <row r="9" spans="1:12" s="2" customFormat="1" ht="17.25" hidden="1">
      <c r="A9" s="5">
        <v>97.01</v>
      </c>
      <c r="B9" s="7">
        <v>837</v>
      </c>
      <c r="C9" s="8">
        <v>3963</v>
      </c>
      <c r="D9" s="8">
        <v>7020</v>
      </c>
      <c r="E9" s="7">
        <v>201</v>
      </c>
      <c r="F9" s="7">
        <v>291</v>
      </c>
      <c r="G9" s="7">
        <v>5</v>
      </c>
      <c r="H9" s="7">
        <v>16</v>
      </c>
      <c r="I9" s="7">
        <v>120</v>
      </c>
      <c r="J9" s="7">
        <v>15</v>
      </c>
      <c r="K9" s="8">
        <v>11411</v>
      </c>
      <c r="L9" s="8">
        <v>9419</v>
      </c>
    </row>
    <row r="10" spans="1:12" s="2" customFormat="1" ht="17.25" hidden="1">
      <c r="A10" s="5">
        <v>97.02</v>
      </c>
      <c r="B10" s="15">
        <v>600</v>
      </c>
      <c r="C10" s="15">
        <v>3470</v>
      </c>
      <c r="D10" s="15">
        <v>4518</v>
      </c>
      <c r="E10" s="15">
        <v>122</v>
      </c>
      <c r="F10" s="15">
        <v>146</v>
      </c>
      <c r="G10" s="15">
        <v>3</v>
      </c>
      <c r="H10" s="15">
        <v>6</v>
      </c>
      <c r="I10" s="15">
        <v>124</v>
      </c>
      <c r="J10" s="15">
        <v>7</v>
      </c>
      <c r="K10" s="15">
        <v>10212</v>
      </c>
      <c r="L10" s="15">
        <v>7903</v>
      </c>
    </row>
    <row r="11" spans="1:12" s="2" customFormat="1" ht="21" customHeight="1" hidden="1">
      <c r="A11" s="12">
        <v>97.03</v>
      </c>
      <c r="B11" s="7">
        <v>916</v>
      </c>
      <c r="C11" s="8">
        <v>4170</v>
      </c>
      <c r="D11" s="8">
        <v>3304</v>
      </c>
      <c r="E11" s="7">
        <v>125</v>
      </c>
      <c r="F11" s="7">
        <v>247</v>
      </c>
      <c r="G11" s="7">
        <v>14</v>
      </c>
      <c r="H11" s="7">
        <v>25</v>
      </c>
      <c r="I11" s="7">
        <v>90</v>
      </c>
      <c r="J11" s="7">
        <v>14</v>
      </c>
      <c r="K11" s="8">
        <v>11262</v>
      </c>
      <c r="L11" s="8">
        <v>9046</v>
      </c>
    </row>
    <row r="12" spans="1:12" s="2" customFormat="1" ht="17.25" hidden="1">
      <c r="A12" s="12">
        <v>97.04</v>
      </c>
      <c r="B12" s="7">
        <v>911</v>
      </c>
      <c r="C12" s="8">
        <v>4527</v>
      </c>
      <c r="D12" s="8">
        <v>4698</v>
      </c>
      <c r="E12" s="7">
        <v>103</v>
      </c>
      <c r="F12" s="7">
        <v>442</v>
      </c>
      <c r="G12" s="7">
        <v>22</v>
      </c>
      <c r="H12" s="7">
        <v>15</v>
      </c>
      <c r="I12" s="7">
        <v>71</v>
      </c>
      <c r="J12" s="7">
        <v>18</v>
      </c>
      <c r="K12" s="8">
        <v>11765</v>
      </c>
      <c r="L12" s="8">
        <v>9787</v>
      </c>
    </row>
    <row r="13" spans="1:12" s="2" customFormat="1" ht="17.25" hidden="1">
      <c r="A13" s="12">
        <v>97.05</v>
      </c>
      <c r="B13" s="7">
        <v>817</v>
      </c>
      <c r="C13" s="8">
        <v>4312</v>
      </c>
      <c r="D13" s="8">
        <v>3072</v>
      </c>
      <c r="E13" s="7">
        <v>104</v>
      </c>
      <c r="F13" s="7">
        <v>614</v>
      </c>
      <c r="G13" s="7">
        <v>20</v>
      </c>
      <c r="H13" s="7">
        <v>34</v>
      </c>
      <c r="I13" s="7">
        <v>85</v>
      </c>
      <c r="J13" s="7">
        <v>21</v>
      </c>
      <c r="K13" s="8">
        <v>13225</v>
      </c>
      <c r="L13" s="8">
        <v>9756</v>
      </c>
    </row>
    <row r="14" spans="1:12" s="2" customFormat="1" ht="17.25" hidden="1">
      <c r="A14" s="21">
        <v>97.06</v>
      </c>
      <c r="B14" s="22">
        <v>938</v>
      </c>
      <c r="C14" s="23">
        <v>4686</v>
      </c>
      <c r="D14" s="23">
        <v>3244</v>
      </c>
      <c r="E14" s="22">
        <v>68</v>
      </c>
      <c r="F14" s="22">
        <v>550</v>
      </c>
      <c r="G14" s="22">
        <v>24</v>
      </c>
      <c r="H14" s="22">
        <v>29</v>
      </c>
      <c r="I14" s="22">
        <v>94</v>
      </c>
      <c r="J14" s="22">
        <v>24</v>
      </c>
      <c r="K14" s="23">
        <v>9629</v>
      </c>
      <c r="L14" s="23">
        <v>8666</v>
      </c>
    </row>
    <row r="15" spans="1:12" s="2" customFormat="1" ht="17.25" hidden="1">
      <c r="A15" s="21">
        <v>97.07</v>
      </c>
      <c r="B15" s="22">
        <v>966</v>
      </c>
      <c r="C15" s="23">
        <v>5389</v>
      </c>
      <c r="D15" s="23">
        <v>2768</v>
      </c>
      <c r="E15" s="22">
        <v>64</v>
      </c>
      <c r="F15" s="22">
        <v>821</v>
      </c>
      <c r="G15" s="22">
        <v>17</v>
      </c>
      <c r="H15" s="22">
        <v>31</v>
      </c>
      <c r="I15" s="22">
        <v>88</v>
      </c>
      <c r="J15" s="22">
        <v>23</v>
      </c>
      <c r="K15" s="23">
        <v>12610</v>
      </c>
      <c r="L15" s="23">
        <v>9310</v>
      </c>
    </row>
    <row r="16" spans="1:12" s="2" customFormat="1" ht="17.25" hidden="1">
      <c r="A16" s="21">
        <v>97.0799999999999</v>
      </c>
      <c r="B16" s="22">
        <v>820</v>
      </c>
      <c r="C16" s="23">
        <v>5533</v>
      </c>
      <c r="D16" s="23">
        <v>3009</v>
      </c>
      <c r="E16" s="22">
        <v>129</v>
      </c>
      <c r="F16" s="22">
        <v>770</v>
      </c>
      <c r="G16" s="22">
        <v>27</v>
      </c>
      <c r="H16" s="22">
        <v>26</v>
      </c>
      <c r="I16" s="22">
        <v>97</v>
      </c>
      <c r="J16" s="22">
        <v>24</v>
      </c>
      <c r="K16" s="23">
        <v>12860</v>
      </c>
      <c r="L16" s="23">
        <v>9834</v>
      </c>
    </row>
    <row r="17" spans="1:12" s="2" customFormat="1" ht="17.25" hidden="1">
      <c r="A17" s="21">
        <v>97.0899999999999</v>
      </c>
      <c r="B17" s="22">
        <v>791</v>
      </c>
      <c r="C17" s="23">
        <v>4372</v>
      </c>
      <c r="D17" s="23">
        <v>3672</v>
      </c>
      <c r="E17" s="22">
        <v>135</v>
      </c>
      <c r="F17" s="22">
        <v>800</v>
      </c>
      <c r="G17" s="22">
        <v>38</v>
      </c>
      <c r="H17" s="22">
        <v>24</v>
      </c>
      <c r="I17" s="22">
        <v>87</v>
      </c>
      <c r="J17" s="22">
        <v>17</v>
      </c>
      <c r="K17" s="23">
        <v>16239</v>
      </c>
      <c r="L17" s="23">
        <v>8731</v>
      </c>
    </row>
    <row r="18" spans="1:12" s="14" customFormat="1" ht="17.25" hidden="1">
      <c r="A18" s="21" t="s">
        <v>21</v>
      </c>
      <c r="B18" s="22">
        <v>932</v>
      </c>
      <c r="C18" s="23">
        <v>4522</v>
      </c>
      <c r="D18" s="23">
        <v>3690</v>
      </c>
      <c r="E18" s="22">
        <v>160</v>
      </c>
      <c r="F18" s="22">
        <v>639</v>
      </c>
      <c r="G18" s="22">
        <v>30</v>
      </c>
      <c r="H18" s="22">
        <v>34</v>
      </c>
      <c r="I18" s="22">
        <v>97</v>
      </c>
      <c r="J18" s="22">
        <v>10</v>
      </c>
      <c r="K18" s="23">
        <v>17047</v>
      </c>
      <c r="L18" s="23">
        <v>13560</v>
      </c>
    </row>
    <row r="19" spans="1:12" s="14" customFormat="1" ht="17.25" hidden="1">
      <c r="A19" s="21">
        <v>97.1099999999999</v>
      </c>
      <c r="B19" s="22">
        <v>736</v>
      </c>
      <c r="C19" s="23">
        <v>4026</v>
      </c>
      <c r="D19" s="23">
        <v>3422</v>
      </c>
      <c r="E19" s="22">
        <v>181</v>
      </c>
      <c r="F19" s="22">
        <v>712</v>
      </c>
      <c r="G19" s="22">
        <v>16</v>
      </c>
      <c r="H19" s="22">
        <v>19</v>
      </c>
      <c r="I19" s="22">
        <v>126</v>
      </c>
      <c r="J19" s="22">
        <v>18</v>
      </c>
      <c r="K19" s="23">
        <v>16751</v>
      </c>
      <c r="L19" s="23">
        <v>11741</v>
      </c>
    </row>
    <row r="20" spans="1:12" s="14" customFormat="1" ht="18.75" customHeight="1" hidden="1">
      <c r="A20" s="21">
        <v>97.1199999999999</v>
      </c>
      <c r="B20" s="22">
        <v>840</v>
      </c>
      <c r="C20" s="23">
        <v>4603</v>
      </c>
      <c r="D20" s="23">
        <v>3871</v>
      </c>
      <c r="E20" s="22">
        <v>152</v>
      </c>
      <c r="F20" s="22">
        <v>659</v>
      </c>
      <c r="G20" s="22">
        <v>11</v>
      </c>
      <c r="H20" s="22">
        <v>30</v>
      </c>
      <c r="I20" s="22">
        <v>85</v>
      </c>
      <c r="J20" s="22">
        <v>22</v>
      </c>
      <c r="K20" s="23">
        <v>12283</v>
      </c>
      <c r="L20" s="23">
        <v>12597</v>
      </c>
    </row>
    <row r="21" spans="1:12" s="2" customFormat="1" ht="27" customHeight="1">
      <c r="A21" s="5" t="s">
        <v>8</v>
      </c>
      <c r="B21" s="15">
        <f>SUM(B22:B33)</f>
        <v>12729</v>
      </c>
      <c r="C21" s="15">
        <f aca="true" t="shared" si="1" ref="C21:L21">SUM(C22:C33)</f>
        <v>58915</v>
      </c>
      <c r="D21" s="15">
        <f t="shared" si="1"/>
        <v>45435</v>
      </c>
      <c r="E21" s="15">
        <f t="shared" si="1"/>
        <v>1177</v>
      </c>
      <c r="F21" s="15">
        <f t="shared" si="1"/>
        <v>28010</v>
      </c>
      <c r="G21" s="15">
        <f t="shared" si="1"/>
        <v>215</v>
      </c>
      <c r="H21" s="15">
        <f t="shared" si="1"/>
        <v>276</v>
      </c>
      <c r="I21" s="15">
        <f t="shared" si="1"/>
        <v>766</v>
      </c>
      <c r="J21" s="15">
        <f t="shared" si="1"/>
        <v>216</v>
      </c>
      <c r="K21" s="15">
        <f t="shared" si="1"/>
        <v>155347</v>
      </c>
      <c r="L21" s="15">
        <f t="shared" si="1"/>
        <v>124161</v>
      </c>
    </row>
    <row r="22" spans="1:12" s="2" customFormat="1" ht="21" customHeight="1" hidden="1">
      <c r="A22" s="5">
        <v>98.01</v>
      </c>
      <c r="B22" s="15">
        <v>547</v>
      </c>
      <c r="C22" s="15">
        <v>4436</v>
      </c>
      <c r="D22" s="15">
        <v>4081</v>
      </c>
      <c r="E22" s="15">
        <v>122</v>
      </c>
      <c r="F22" s="15">
        <v>759</v>
      </c>
      <c r="G22" s="15">
        <v>6</v>
      </c>
      <c r="H22" s="15">
        <v>7</v>
      </c>
      <c r="I22" s="15">
        <v>53</v>
      </c>
      <c r="J22" s="15">
        <v>11</v>
      </c>
      <c r="K22" s="15">
        <v>15012</v>
      </c>
      <c r="L22" s="15">
        <v>13087</v>
      </c>
    </row>
    <row r="23" spans="1:12" s="14" customFormat="1" ht="18" customHeight="1" hidden="1">
      <c r="A23" s="13">
        <v>98.02</v>
      </c>
      <c r="B23" s="16">
        <v>917</v>
      </c>
      <c r="C23" s="16">
        <v>5406</v>
      </c>
      <c r="D23" s="16">
        <v>3860</v>
      </c>
      <c r="E23" s="16">
        <v>131</v>
      </c>
      <c r="F23" s="16">
        <v>1935</v>
      </c>
      <c r="G23" s="16">
        <v>8</v>
      </c>
      <c r="H23" s="16">
        <v>7</v>
      </c>
      <c r="I23" s="16">
        <v>66</v>
      </c>
      <c r="J23" s="16">
        <v>16</v>
      </c>
      <c r="K23" s="16">
        <v>18065</v>
      </c>
      <c r="L23" s="16">
        <v>11690</v>
      </c>
    </row>
    <row r="24" spans="1:12" s="2" customFormat="1" ht="17.25" hidden="1">
      <c r="A24" s="13">
        <v>98.03</v>
      </c>
      <c r="B24" s="16">
        <v>910</v>
      </c>
      <c r="C24" s="16">
        <v>4909</v>
      </c>
      <c r="D24" s="16">
        <v>3626</v>
      </c>
      <c r="E24" s="16">
        <v>132</v>
      </c>
      <c r="F24" s="16">
        <v>2222</v>
      </c>
      <c r="G24" s="16">
        <v>19</v>
      </c>
      <c r="H24" s="16">
        <v>11</v>
      </c>
      <c r="I24" s="16">
        <v>113</v>
      </c>
      <c r="J24" s="16">
        <v>20</v>
      </c>
      <c r="K24" s="16">
        <v>14699</v>
      </c>
      <c r="L24" s="16">
        <v>11117</v>
      </c>
    </row>
    <row r="25" spans="1:12" s="2" customFormat="1" ht="17.25" hidden="1">
      <c r="A25" s="13">
        <v>98.04</v>
      </c>
      <c r="B25" s="17">
        <v>1192</v>
      </c>
      <c r="C25" s="17">
        <v>4584</v>
      </c>
      <c r="D25" s="17">
        <v>3632</v>
      </c>
      <c r="E25" s="17">
        <v>118</v>
      </c>
      <c r="F25" s="17">
        <v>2315</v>
      </c>
      <c r="G25" s="17">
        <v>25</v>
      </c>
      <c r="H25" s="17">
        <v>26</v>
      </c>
      <c r="I25" s="17">
        <v>48</v>
      </c>
      <c r="J25" s="17">
        <v>18</v>
      </c>
      <c r="K25" s="17">
        <v>11621</v>
      </c>
      <c r="L25" s="17">
        <v>10242</v>
      </c>
    </row>
    <row r="26" spans="1:12" s="2" customFormat="1" ht="17.25" hidden="1">
      <c r="A26" s="13">
        <v>98.05</v>
      </c>
      <c r="B26" s="18">
        <v>595</v>
      </c>
      <c r="C26" s="19">
        <v>4381</v>
      </c>
      <c r="D26" s="17">
        <v>3490</v>
      </c>
      <c r="E26" s="17">
        <v>116</v>
      </c>
      <c r="F26" s="17">
        <v>2443</v>
      </c>
      <c r="G26" s="17">
        <v>18</v>
      </c>
      <c r="H26" s="17">
        <v>32</v>
      </c>
      <c r="I26" s="17">
        <v>50</v>
      </c>
      <c r="J26" s="17">
        <v>9</v>
      </c>
      <c r="K26" s="20">
        <v>9606</v>
      </c>
      <c r="L26" s="17">
        <v>8049</v>
      </c>
    </row>
    <row r="27" spans="1:12" s="2" customFormat="1" ht="17.25" hidden="1">
      <c r="A27" s="13">
        <v>98.06</v>
      </c>
      <c r="B27" s="17">
        <v>912</v>
      </c>
      <c r="C27" s="17">
        <v>5423</v>
      </c>
      <c r="D27" s="17">
        <v>3776</v>
      </c>
      <c r="E27" s="17">
        <v>103</v>
      </c>
      <c r="F27" s="17">
        <v>2433</v>
      </c>
      <c r="G27" s="17">
        <v>24</v>
      </c>
      <c r="H27" s="17">
        <v>29</v>
      </c>
      <c r="I27" s="17">
        <v>57</v>
      </c>
      <c r="J27" s="17">
        <v>22</v>
      </c>
      <c r="K27" s="17">
        <v>12868</v>
      </c>
      <c r="L27" s="17">
        <v>10487</v>
      </c>
    </row>
    <row r="28" spans="1:12" s="2" customFormat="1" ht="17.25" hidden="1">
      <c r="A28" s="13">
        <v>98.07</v>
      </c>
      <c r="B28" s="17">
        <v>1164</v>
      </c>
      <c r="C28" s="17">
        <v>5343</v>
      </c>
      <c r="D28" s="17">
        <v>3722</v>
      </c>
      <c r="E28" s="17">
        <v>95</v>
      </c>
      <c r="F28" s="17">
        <v>2799</v>
      </c>
      <c r="G28" s="17">
        <v>21</v>
      </c>
      <c r="H28" s="17">
        <v>33</v>
      </c>
      <c r="I28" s="17">
        <v>59</v>
      </c>
      <c r="J28" s="17">
        <v>21</v>
      </c>
      <c r="K28" s="17">
        <v>11891</v>
      </c>
      <c r="L28" s="17">
        <v>10334</v>
      </c>
    </row>
    <row r="29" spans="1:12" s="14" customFormat="1" ht="17.25" hidden="1">
      <c r="A29" s="13">
        <v>98.08</v>
      </c>
      <c r="B29" s="17">
        <v>1224</v>
      </c>
      <c r="C29" s="17">
        <v>5181</v>
      </c>
      <c r="D29" s="17">
        <v>4587</v>
      </c>
      <c r="E29" s="17">
        <v>63</v>
      </c>
      <c r="F29" s="17">
        <v>3064</v>
      </c>
      <c r="G29" s="17">
        <v>19</v>
      </c>
      <c r="H29" s="17">
        <v>26</v>
      </c>
      <c r="I29" s="17">
        <v>72</v>
      </c>
      <c r="J29" s="17">
        <v>12</v>
      </c>
      <c r="K29" s="17">
        <v>11560</v>
      </c>
      <c r="L29" s="17">
        <v>9465</v>
      </c>
    </row>
    <row r="30" spans="1:12" s="2" customFormat="1" ht="17.25" hidden="1">
      <c r="A30" s="13">
        <v>98.09</v>
      </c>
      <c r="B30" s="17">
        <v>1419</v>
      </c>
      <c r="C30" s="17">
        <v>5165</v>
      </c>
      <c r="D30" s="17">
        <v>4675</v>
      </c>
      <c r="E30" s="17">
        <v>71</v>
      </c>
      <c r="F30" s="17">
        <v>3020</v>
      </c>
      <c r="G30" s="17">
        <v>23</v>
      </c>
      <c r="H30" s="17">
        <v>24</v>
      </c>
      <c r="I30" s="17">
        <v>60</v>
      </c>
      <c r="J30" s="17">
        <v>17</v>
      </c>
      <c r="K30" s="17">
        <v>11769</v>
      </c>
      <c r="L30" s="17">
        <v>10002</v>
      </c>
    </row>
    <row r="31" spans="1:12" s="2" customFormat="1" ht="17.25" hidden="1">
      <c r="A31" s="21" t="s">
        <v>10</v>
      </c>
      <c r="B31" s="17">
        <v>1325</v>
      </c>
      <c r="C31" s="17">
        <v>4508</v>
      </c>
      <c r="D31" s="17">
        <v>3661</v>
      </c>
      <c r="E31" s="17">
        <v>69</v>
      </c>
      <c r="F31" s="17">
        <v>2823</v>
      </c>
      <c r="G31" s="17">
        <v>18</v>
      </c>
      <c r="H31" s="17">
        <v>31</v>
      </c>
      <c r="I31" s="17">
        <v>59</v>
      </c>
      <c r="J31" s="17">
        <v>16</v>
      </c>
      <c r="K31" s="17">
        <v>12400</v>
      </c>
      <c r="L31" s="17">
        <v>9401</v>
      </c>
    </row>
    <row r="32" spans="1:12" s="2" customFormat="1" ht="17.25" hidden="1">
      <c r="A32" s="13">
        <v>98.11</v>
      </c>
      <c r="B32" s="17">
        <v>1265</v>
      </c>
      <c r="C32" s="17">
        <v>4488</v>
      </c>
      <c r="D32" s="17">
        <v>3242</v>
      </c>
      <c r="E32" s="17">
        <v>79</v>
      </c>
      <c r="F32" s="17">
        <v>2611</v>
      </c>
      <c r="G32" s="17">
        <v>25</v>
      </c>
      <c r="H32" s="17">
        <v>28</v>
      </c>
      <c r="I32" s="17">
        <v>72</v>
      </c>
      <c r="J32" s="17">
        <v>28</v>
      </c>
      <c r="K32" s="17">
        <v>12393</v>
      </c>
      <c r="L32" s="17">
        <v>9917</v>
      </c>
    </row>
    <row r="33" spans="1:12" s="14" customFormat="1" ht="17.25" hidden="1">
      <c r="A33" s="13">
        <v>98.12</v>
      </c>
      <c r="B33" s="17">
        <v>1259</v>
      </c>
      <c r="C33" s="17">
        <v>5091</v>
      </c>
      <c r="D33" s="17">
        <v>3083</v>
      </c>
      <c r="E33" s="17">
        <v>78</v>
      </c>
      <c r="F33" s="17">
        <v>1586</v>
      </c>
      <c r="G33" s="17">
        <v>9</v>
      </c>
      <c r="H33" s="17">
        <v>22</v>
      </c>
      <c r="I33" s="17">
        <v>57</v>
      </c>
      <c r="J33" s="17">
        <v>26</v>
      </c>
      <c r="K33" s="17">
        <v>13463</v>
      </c>
      <c r="L33" s="17">
        <v>10370</v>
      </c>
    </row>
    <row r="34" spans="1:12" ht="23.25" customHeight="1">
      <c r="A34" s="5" t="s">
        <v>23</v>
      </c>
      <c r="B34" s="28">
        <f>SUM(B35:B46)</f>
        <v>14136</v>
      </c>
      <c r="C34" s="28">
        <f aca="true" t="shared" si="2" ref="C34:L34">SUM(C35:C46)</f>
        <v>57614</v>
      </c>
      <c r="D34" s="28">
        <f t="shared" si="2"/>
        <v>48943</v>
      </c>
      <c r="E34" s="28">
        <f t="shared" si="2"/>
        <v>1240</v>
      </c>
      <c r="F34" s="28">
        <f t="shared" si="2"/>
        <v>19250</v>
      </c>
      <c r="G34" s="28">
        <f t="shared" si="2"/>
        <v>293</v>
      </c>
      <c r="H34" s="28">
        <f t="shared" si="2"/>
        <v>372</v>
      </c>
      <c r="I34" s="28">
        <f t="shared" si="2"/>
        <v>1134</v>
      </c>
      <c r="J34" s="28">
        <f t="shared" si="2"/>
        <v>318</v>
      </c>
      <c r="K34" s="28">
        <f t="shared" si="2"/>
        <v>126608</v>
      </c>
      <c r="L34" s="28">
        <f t="shared" si="2"/>
        <v>105118</v>
      </c>
    </row>
    <row r="35" spans="1:12" s="2" customFormat="1" ht="21" customHeight="1" hidden="1">
      <c r="A35" s="5">
        <v>99.01</v>
      </c>
      <c r="B35" s="15">
        <v>1008</v>
      </c>
      <c r="C35" s="15">
        <v>4466</v>
      </c>
      <c r="D35" s="15">
        <v>3141</v>
      </c>
      <c r="E35" s="15">
        <v>86</v>
      </c>
      <c r="F35" s="15">
        <v>1293</v>
      </c>
      <c r="G35" s="15">
        <v>22</v>
      </c>
      <c r="H35" s="15">
        <v>15</v>
      </c>
      <c r="I35" s="15">
        <v>58</v>
      </c>
      <c r="J35" s="15">
        <v>19</v>
      </c>
      <c r="K35" s="15">
        <v>12097</v>
      </c>
      <c r="L35" s="15">
        <v>8934</v>
      </c>
    </row>
    <row r="36" spans="1:12" s="14" customFormat="1" ht="18" customHeight="1" hidden="1">
      <c r="A36" s="13">
        <v>99.02</v>
      </c>
      <c r="B36" s="29">
        <v>920</v>
      </c>
      <c r="C36" s="29">
        <v>4289</v>
      </c>
      <c r="D36" s="29">
        <v>3167</v>
      </c>
      <c r="E36" s="29">
        <v>167</v>
      </c>
      <c r="F36" s="29">
        <v>1392</v>
      </c>
      <c r="G36" s="29">
        <v>7</v>
      </c>
      <c r="H36" s="29">
        <v>18</v>
      </c>
      <c r="I36" s="29">
        <v>90</v>
      </c>
      <c r="J36" s="29">
        <v>17</v>
      </c>
      <c r="K36" s="29">
        <v>9352</v>
      </c>
      <c r="L36" s="29">
        <v>7755</v>
      </c>
    </row>
    <row r="37" spans="1:12" s="2" customFormat="1" ht="17.25" hidden="1">
      <c r="A37" s="5">
        <v>99.03</v>
      </c>
      <c r="B37" s="16">
        <v>1575</v>
      </c>
      <c r="C37" s="16">
        <v>5388</v>
      </c>
      <c r="D37" s="16">
        <v>3602</v>
      </c>
      <c r="E37" s="16">
        <v>148</v>
      </c>
      <c r="F37" s="16">
        <v>1877</v>
      </c>
      <c r="G37" s="16">
        <v>22</v>
      </c>
      <c r="H37" s="16">
        <v>28</v>
      </c>
      <c r="I37" s="16">
        <v>83</v>
      </c>
      <c r="J37" s="16">
        <v>29</v>
      </c>
      <c r="K37" s="16">
        <v>11190</v>
      </c>
      <c r="L37" s="16">
        <v>8839</v>
      </c>
    </row>
    <row r="38" spans="1:12" s="2" customFormat="1" ht="17.25" hidden="1">
      <c r="A38" s="13">
        <v>99.04</v>
      </c>
      <c r="B38" s="29">
        <v>1292</v>
      </c>
      <c r="C38" s="29">
        <v>4786</v>
      </c>
      <c r="D38" s="29">
        <v>3952</v>
      </c>
      <c r="E38" s="29">
        <v>203</v>
      </c>
      <c r="F38" s="29">
        <v>1587</v>
      </c>
      <c r="G38" s="29">
        <v>21</v>
      </c>
      <c r="H38" s="29">
        <v>38</v>
      </c>
      <c r="I38" s="29">
        <v>100</v>
      </c>
      <c r="J38" s="29">
        <v>12</v>
      </c>
      <c r="K38" s="29">
        <v>9791</v>
      </c>
      <c r="L38" s="29">
        <v>9017</v>
      </c>
    </row>
    <row r="39" spans="1:12" s="2" customFormat="1" ht="17.25" hidden="1">
      <c r="A39" s="5">
        <v>99.05</v>
      </c>
      <c r="B39" s="17">
        <v>1326</v>
      </c>
      <c r="C39" s="17">
        <v>4777</v>
      </c>
      <c r="D39" s="17">
        <v>4312</v>
      </c>
      <c r="E39" s="17">
        <v>60</v>
      </c>
      <c r="F39" s="17">
        <v>1580</v>
      </c>
      <c r="G39" s="17">
        <v>19</v>
      </c>
      <c r="H39" s="17">
        <v>28</v>
      </c>
      <c r="I39" s="17">
        <v>90</v>
      </c>
      <c r="J39" s="17">
        <v>14</v>
      </c>
      <c r="K39" s="17">
        <v>9969</v>
      </c>
      <c r="L39" s="17">
        <v>8486</v>
      </c>
    </row>
    <row r="40" spans="1:12" s="2" customFormat="1" ht="17.25" hidden="1">
      <c r="A40" s="13">
        <v>99.06</v>
      </c>
      <c r="B40" s="17">
        <v>1160</v>
      </c>
      <c r="C40" s="17">
        <v>4915</v>
      </c>
      <c r="D40" s="17">
        <v>4260</v>
      </c>
      <c r="E40" s="17">
        <v>60</v>
      </c>
      <c r="F40" s="17">
        <v>1720</v>
      </c>
      <c r="G40" s="17">
        <v>29</v>
      </c>
      <c r="H40" s="17">
        <v>28</v>
      </c>
      <c r="I40" s="17">
        <v>80</v>
      </c>
      <c r="J40" s="17">
        <v>23</v>
      </c>
      <c r="K40" s="17">
        <v>10394</v>
      </c>
      <c r="L40" s="17">
        <v>8547</v>
      </c>
    </row>
    <row r="41" spans="1:12" s="2" customFormat="1" ht="17.25" hidden="1">
      <c r="A41" s="5">
        <v>99.07</v>
      </c>
      <c r="B41" s="17">
        <v>1172</v>
      </c>
      <c r="C41" s="17">
        <v>5130</v>
      </c>
      <c r="D41" s="17">
        <v>4331</v>
      </c>
      <c r="E41" s="17">
        <v>69</v>
      </c>
      <c r="F41" s="17">
        <v>1750</v>
      </c>
      <c r="G41" s="17">
        <v>27</v>
      </c>
      <c r="H41" s="17">
        <v>29</v>
      </c>
      <c r="I41" s="17">
        <v>86</v>
      </c>
      <c r="J41" s="17">
        <v>20</v>
      </c>
      <c r="K41" s="17">
        <v>10141</v>
      </c>
      <c r="L41" s="17">
        <v>8333</v>
      </c>
    </row>
    <row r="42" spans="1:12" s="14" customFormat="1" ht="17.25" hidden="1">
      <c r="A42" s="13">
        <v>99.0799999999999</v>
      </c>
      <c r="B42" s="29">
        <v>1258</v>
      </c>
      <c r="C42" s="29">
        <v>4840</v>
      </c>
      <c r="D42" s="29">
        <v>4273</v>
      </c>
      <c r="E42" s="29">
        <v>65</v>
      </c>
      <c r="F42" s="29">
        <v>1871</v>
      </c>
      <c r="G42" s="29">
        <v>28</v>
      </c>
      <c r="H42" s="29">
        <v>23</v>
      </c>
      <c r="I42" s="29">
        <v>94</v>
      </c>
      <c r="J42" s="29">
        <v>20</v>
      </c>
      <c r="K42" s="29">
        <v>10469</v>
      </c>
      <c r="L42" s="29">
        <v>8691</v>
      </c>
    </row>
    <row r="43" spans="1:12" s="2" customFormat="1" ht="17.25" hidden="1">
      <c r="A43" s="5">
        <v>99.0899999999999</v>
      </c>
      <c r="B43" s="17">
        <v>1149</v>
      </c>
      <c r="C43" s="17">
        <v>4624</v>
      </c>
      <c r="D43" s="17">
        <v>4310</v>
      </c>
      <c r="E43" s="17">
        <v>74</v>
      </c>
      <c r="F43" s="17">
        <v>1885</v>
      </c>
      <c r="G43" s="17">
        <v>45</v>
      </c>
      <c r="H43" s="17">
        <v>45</v>
      </c>
      <c r="I43" s="17">
        <v>133</v>
      </c>
      <c r="J43" s="17">
        <v>41</v>
      </c>
      <c r="K43" s="17">
        <v>10495</v>
      </c>
      <c r="L43" s="17">
        <v>8952</v>
      </c>
    </row>
    <row r="44" spans="1:12" s="2" customFormat="1" ht="17.25" hidden="1">
      <c r="A44" s="21" t="s">
        <v>24</v>
      </c>
      <c r="B44" s="30">
        <v>989</v>
      </c>
      <c r="C44" s="31">
        <v>4943</v>
      </c>
      <c r="D44" s="29">
        <v>4306</v>
      </c>
      <c r="E44" s="29">
        <v>58</v>
      </c>
      <c r="F44" s="29">
        <v>1345</v>
      </c>
      <c r="G44" s="29">
        <v>21</v>
      </c>
      <c r="H44" s="29">
        <v>52</v>
      </c>
      <c r="I44" s="29">
        <v>136</v>
      </c>
      <c r="J44" s="29">
        <v>42</v>
      </c>
      <c r="K44" s="32">
        <v>10629</v>
      </c>
      <c r="L44" s="33">
        <v>8970</v>
      </c>
    </row>
    <row r="45" spans="1:12" s="2" customFormat="1" ht="17.25" hidden="1">
      <c r="A45" s="5">
        <v>99.1099999999999</v>
      </c>
      <c r="B45" s="17">
        <v>1120</v>
      </c>
      <c r="C45" s="17">
        <v>4620</v>
      </c>
      <c r="D45" s="17">
        <v>4448</v>
      </c>
      <c r="E45" s="17">
        <v>125</v>
      </c>
      <c r="F45" s="17">
        <v>1502</v>
      </c>
      <c r="G45" s="17">
        <v>29</v>
      </c>
      <c r="H45" s="17">
        <v>36</v>
      </c>
      <c r="I45" s="17">
        <v>104</v>
      </c>
      <c r="J45" s="17">
        <v>46</v>
      </c>
      <c r="K45" s="17">
        <v>10266</v>
      </c>
      <c r="L45" s="17">
        <v>8887</v>
      </c>
    </row>
    <row r="46" spans="1:12" s="14" customFormat="1" ht="17.25" hidden="1">
      <c r="A46" s="13">
        <v>99.1199999999999</v>
      </c>
      <c r="B46" s="17">
        <v>1167</v>
      </c>
      <c r="C46" s="17">
        <v>4836</v>
      </c>
      <c r="D46" s="17">
        <v>4841</v>
      </c>
      <c r="E46" s="17">
        <v>125</v>
      </c>
      <c r="F46" s="17">
        <v>1448</v>
      </c>
      <c r="G46" s="17">
        <v>23</v>
      </c>
      <c r="H46" s="17">
        <v>32</v>
      </c>
      <c r="I46" s="17">
        <v>80</v>
      </c>
      <c r="J46" s="17">
        <v>35</v>
      </c>
      <c r="K46" s="17">
        <v>11815</v>
      </c>
      <c r="L46" s="17">
        <v>9707</v>
      </c>
    </row>
    <row r="47" spans="1:12" s="14" customFormat="1" ht="21" customHeight="1">
      <c r="A47" s="13" t="s">
        <v>27</v>
      </c>
      <c r="B47" s="34">
        <f>SUM(B48:B59)</f>
        <v>1868</v>
      </c>
      <c r="C47" s="34">
        <f aca="true" t="shared" si="3" ref="C47:L47">SUM(C48:C59)</f>
        <v>8612</v>
      </c>
      <c r="D47" s="34">
        <f t="shared" si="3"/>
        <v>10470</v>
      </c>
      <c r="E47" s="34">
        <f t="shared" si="3"/>
        <v>112</v>
      </c>
      <c r="F47" s="34">
        <f t="shared" si="3"/>
        <v>2903</v>
      </c>
      <c r="G47" s="34">
        <f t="shared" si="3"/>
        <v>26</v>
      </c>
      <c r="H47" s="34">
        <f t="shared" si="3"/>
        <v>47</v>
      </c>
      <c r="I47" s="34">
        <f t="shared" si="3"/>
        <v>162</v>
      </c>
      <c r="J47" s="34">
        <f t="shared" si="3"/>
        <v>62</v>
      </c>
      <c r="K47" s="34">
        <f t="shared" si="3"/>
        <v>20543</v>
      </c>
      <c r="L47" s="34">
        <f t="shared" si="3"/>
        <v>17131</v>
      </c>
    </row>
    <row r="48" spans="1:12" s="14" customFormat="1" ht="19.5" customHeight="1">
      <c r="A48" s="13">
        <v>100.01</v>
      </c>
      <c r="B48" s="17">
        <v>951</v>
      </c>
      <c r="C48" s="17">
        <v>4510</v>
      </c>
      <c r="D48" s="17">
        <v>5718</v>
      </c>
      <c r="E48" s="17">
        <v>60</v>
      </c>
      <c r="F48" s="17">
        <v>1469</v>
      </c>
      <c r="G48" s="17">
        <v>13</v>
      </c>
      <c r="H48" s="17">
        <v>25</v>
      </c>
      <c r="I48" s="17">
        <v>71</v>
      </c>
      <c r="J48" s="17">
        <v>40</v>
      </c>
      <c r="K48" s="17">
        <v>10298</v>
      </c>
      <c r="L48" s="17">
        <v>9706</v>
      </c>
    </row>
    <row r="49" spans="1:12" s="14" customFormat="1" ht="17.25">
      <c r="A49" s="13">
        <v>100.02</v>
      </c>
      <c r="B49" s="17">
        <v>917</v>
      </c>
      <c r="C49" s="17">
        <v>4102</v>
      </c>
      <c r="D49" s="17">
        <v>4752</v>
      </c>
      <c r="E49" s="17">
        <v>52</v>
      </c>
      <c r="F49" s="17">
        <v>1434</v>
      </c>
      <c r="G49" s="17">
        <v>13</v>
      </c>
      <c r="H49" s="17">
        <v>22</v>
      </c>
      <c r="I49" s="17">
        <v>91</v>
      </c>
      <c r="J49" s="17">
        <v>22</v>
      </c>
      <c r="K49" s="17">
        <v>10245</v>
      </c>
      <c r="L49" s="17">
        <v>7425</v>
      </c>
    </row>
    <row r="50" spans="1:12" s="14" customFormat="1" ht="17.25" hidden="1">
      <c r="A50" s="13">
        <v>100.03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s="14" customFormat="1" ht="17.25" hidden="1">
      <c r="A51" s="13">
        <v>100.04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s="14" customFormat="1" ht="17.25" hidden="1">
      <c r="A52" s="13">
        <v>100.05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4" customFormat="1" ht="17.25" hidden="1">
      <c r="A53" s="13">
        <v>100.06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s="14" customFormat="1" ht="17.25" hidden="1">
      <c r="A54" s="13">
        <v>100.07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s="14" customFormat="1" ht="17.25" hidden="1">
      <c r="A55" s="13">
        <v>100.08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4" customFormat="1" ht="17.25" hidden="1">
      <c r="A56" s="13">
        <v>100.09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s="14" customFormat="1" ht="17.25" hidden="1">
      <c r="A57" s="21" t="s">
        <v>28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4" customFormat="1" ht="17.25" hidden="1">
      <c r="A58" s="13">
        <v>100.11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s="14" customFormat="1" ht="17.25" hidden="1">
      <c r="A59" s="13">
        <v>100.12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6.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2" ht="16.5">
      <c r="A62" t="s">
        <v>26</v>
      </c>
    </row>
  </sheetData>
  <mergeCells count="4">
    <mergeCell ref="A1:L1"/>
    <mergeCell ref="B4:B5"/>
    <mergeCell ref="C4:C5"/>
    <mergeCell ref="D4:L4"/>
  </mergeCells>
  <printOptions/>
  <pageMargins left="0.63" right="0.3" top="0.65" bottom="0.53" header="0.54" footer="0.5"/>
  <pageSetup firstPageNumber="13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</dc:creator>
  <cp:keywords/>
  <dc:description/>
  <cp:lastModifiedBy>nia</cp:lastModifiedBy>
  <cp:lastPrinted>2011-02-23T09:41:09Z</cp:lastPrinted>
  <dcterms:created xsi:type="dcterms:W3CDTF">2007-09-21T09:55:13Z</dcterms:created>
  <dcterms:modified xsi:type="dcterms:W3CDTF">2011-04-20T08:28:55Z</dcterms:modified>
  <cp:category/>
  <cp:version/>
  <cp:contentType/>
  <cp:contentStatus/>
</cp:coreProperties>
</file>