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465" windowHeight="4710" activeTab="0"/>
  </bookViews>
  <sheets>
    <sheet name="Sheet1" sheetId="1" r:id="rId1"/>
  </sheets>
  <definedNames>
    <definedName name="_xlnm.Print_Area" localSheetId="0">'Sheet1'!$A$1:$N$78</definedName>
  </definedNames>
  <calcPr fullCalcOnLoad="1"/>
</workbook>
</file>

<file path=xl/sharedStrings.xml><?xml version="1.0" encoding="utf-8"?>
<sst xmlns="http://schemas.openxmlformats.org/spreadsheetml/2006/main" count="91" uniqueCount="91">
  <si>
    <t>(10指建檔)</t>
  </si>
  <si>
    <t xml:space="preserve">            內政部入出國及移民署指紋建檔統計表            </t>
  </si>
  <si>
    <t xml:space="preserve"> </t>
  </si>
  <si>
    <t>註：統計數字以製表日期當時電腦資料為準。</t>
  </si>
  <si>
    <t>製表單位：入出國事務組</t>
  </si>
  <si>
    <t>合計</t>
  </si>
  <si>
    <t>97年</t>
  </si>
  <si>
    <t>99年</t>
  </si>
  <si>
    <t>年月</t>
  </si>
  <si>
    <t>收容
處所
(10指)</t>
  </si>
  <si>
    <t>強制
出境
(10指)</t>
  </si>
  <si>
    <t>繳費
自願
(10指)</t>
  </si>
  <si>
    <t>團聚
居留
 (2指)</t>
  </si>
  <si>
    <t>變造
偽冒
(10指)</t>
  </si>
  <si>
    <t>查核
比對</t>
  </si>
  <si>
    <t>無戶
籍國
民</t>
  </si>
  <si>
    <t xml:space="preserve">外國人
</t>
  </si>
  <si>
    <t>無戶籍國民(自願)</t>
  </si>
  <si>
    <t>外國人(自願)</t>
  </si>
  <si>
    <t>國人
(自願)</t>
  </si>
  <si>
    <t>大陸漁工 (指紋卡)</t>
  </si>
  <si>
    <t>合計</t>
  </si>
  <si>
    <t>94年9月</t>
  </si>
  <si>
    <t>94年10月</t>
  </si>
  <si>
    <t>94年11月</t>
  </si>
  <si>
    <t>94年12月</t>
  </si>
  <si>
    <t>95年1月</t>
  </si>
  <si>
    <t>95年2月</t>
  </si>
  <si>
    <t>95年3月</t>
  </si>
  <si>
    <t>95年4月</t>
  </si>
  <si>
    <t>95年5月</t>
  </si>
  <si>
    <t>95年6月</t>
  </si>
  <si>
    <t>95年7月</t>
  </si>
  <si>
    <t>95年8月</t>
  </si>
  <si>
    <t>95年9月</t>
  </si>
  <si>
    <t>95年10月</t>
  </si>
  <si>
    <t>95年11月</t>
  </si>
  <si>
    <t>95年12月</t>
  </si>
  <si>
    <t>96年1月</t>
  </si>
  <si>
    <t>96年2月</t>
  </si>
  <si>
    <t>96年3月</t>
  </si>
  <si>
    <t>96年4月</t>
  </si>
  <si>
    <t>96年5月</t>
  </si>
  <si>
    <t>96年6月</t>
  </si>
  <si>
    <t>96年7月</t>
  </si>
  <si>
    <t>96年8月</t>
  </si>
  <si>
    <t>96年9月</t>
  </si>
  <si>
    <t>96年10月</t>
  </si>
  <si>
    <t>96年11月</t>
  </si>
  <si>
    <t>96年12月</t>
  </si>
  <si>
    <t>97年1月</t>
  </si>
  <si>
    <t>97年2月</t>
  </si>
  <si>
    <t>97年3月</t>
  </si>
  <si>
    <t>97年4月</t>
  </si>
  <si>
    <t>97年5月</t>
  </si>
  <si>
    <t>97年6月</t>
  </si>
  <si>
    <t>97年7月</t>
  </si>
  <si>
    <t>97年8月</t>
  </si>
  <si>
    <t>97年9月</t>
  </si>
  <si>
    <t>97年10月</t>
  </si>
  <si>
    <t>97年11月</t>
  </si>
  <si>
    <t>97年12月</t>
  </si>
  <si>
    <t>98年1月</t>
  </si>
  <si>
    <t>98年2月</t>
  </si>
  <si>
    <t>98年3月</t>
  </si>
  <si>
    <t>98年4月</t>
  </si>
  <si>
    <t>98年5月</t>
  </si>
  <si>
    <t>98年6月</t>
  </si>
  <si>
    <t>98年7月</t>
  </si>
  <si>
    <t>98年8月</t>
  </si>
  <si>
    <t>98年9月</t>
  </si>
  <si>
    <t>98年10月</t>
  </si>
  <si>
    <t>98年11月</t>
  </si>
  <si>
    <t>98年12月</t>
  </si>
  <si>
    <t>99年1月</t>
  </si>
  <si>
    <t>99年2月</t>
  </si>
  <si>
    <t>99年3月</t>
  </si>
  <si>
    <t>99年4月</t>
  </si>
  <si>
    <t>99年5月</t>
  </si>
  <si>
    <t>99年6月</t>
  </si>
  <si>
    <t>99年7月</t>
  </si>
  <si>
    <t>99年8月</t>
  </si>
  <si>
    <t>99年9月</t>
  </si>
  <si>
    <t>99年10月</t>
  </si>
  <si>
    <t>99年11月</t>
  </si>
  <si>
    <t>99年12月</t>
  </si>
  <si>
    <t>94年</t>
  </si>
  <si>
    <t>95年</t>
  </si>
  <si>
    <t>96年</t>
  </si>
  <si>
    <t>98年</t>
  </si>
  <si>
    <t>資料截止日期 : 99年12月31日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</si>
</sst>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_-;_-@_-"/>
    <numFmt numFmtId="177" formatCode="_-* #,##0.0_-;\-* #,##0.0_-;_-* &quot;-&quot;??_-;_-@_-"/>
    <numFmt numFmtId="178" formatCode="_-* #,##0_-;\-* #,##0_-;_-* &quot;-&quot;??_-;_-@_-"/>
    <numFmt numFmtId="179" formatCode="0.0%"/>
    <numFmt numFmtId="180" formatCode="0.000%"/>
    <numFmt numFmtId="181" formatCode="_-* #,##0.0000_-;\-* #,##0.0000_-;_-* &quot;-&quot;??_-;_-@_-"/>
    <numFmt numFmtId="182" formatCode="_-* #,##0.00000_-;\-* #,##0.00000_-;_-* &quot;-&quot;??_-;_-@_-"/>
    <numFmt numFmtId="183" formatCode="0.0"/>
    <numFmt numFmtId="184" formatCode="0;[Red]0"/>
    <numFmt numFmtId="185" formatCode="#,##0_);\(#,##0\)"/>
    <numFmt numFmtId="186" formatCode="#,##0;[Red]#,##0"/>
    <numFmt numFmtId="187" formatCode="0.00_ "/>
  </numFmts>
  <fonts count="11">
    <font>
      <sz val="12"/>
      <name val="新細明體"/>
      <family val="1"/>
    </font>
    <font>
      <sz val="9"/>
      <name val="細明體"/>
      <family val="3"/>
    </font>
    <font>
      <sz val="18"/>
      <name val="標楷體"/>
      <family val="4"/>
    </font>
    <font>
      <sz val="12"/>
      <name val="標楷體"/>
      <family val="4"/>
    </font>
    <font>
      <sz val="13"/>
      <name val="新細明體"/>
      <family val="1"/>
    </font>
    <font>
      <sz val="12"/>
      <name val="Times New Roman"/>
      <family val="1"/>
    </font>
    <font>
      <b/>
      <sz val="26"/>
      <name val="標楷體"/>
      <family val="4"/>
    </font>
    <font>
      <b/>
      <sz val="26"/>
      <name val="新細明體"/>
      <family val="1"/>
    </font>
    <font>
      <sz val="14"/>
      <name val="標楷體"/>
      <family val="4"/>
    </font>
    <font>
      <sz val="14"/>
      <name val="新細明體"/>
      <family val="1"/>
    </font>
    <font>
      <sz val="12"/>
      <color indexed="10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0" fontId="0" fillId="0" borderId="0" xfId="17" applyNumberFormat="1" applyFont="1" applyBorder="1" applyAlignment="1">
      <alignment/>
    </xf>
    <xf numFmtId="0" fontId="2" fillId="0" borderId="0" xfId="0" applyFont="1" applyFill="1" applyAlignment="1">
      <alignment vertical="top"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8" fontId="0" fillId="0" borderId="0" xfId="15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78" fontId="0" fillId="0" borderId="0" xfId="15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178" fontId="3" fillId="0" borderId="0" xfId="15" applyNumberFormat="1" applyFont="1" applyBorder="1" applyAlignment="1">
      <alignment/>
    </xf>
    <xf numFmtId="0" fontId="3" fillId="0" borderId="0" xfId="0" applyFont="1" applyFill="1" applyBorder="1" applyAlignment="1">
      <alignment/>
    </xf>
    <xf numFmtId="185" fontId="4" fillId="0" borderId="1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49" fontId="9" fillId="0" borderId="1" xfId="0" applyNumberFormat="1" applyFont="1" applyBorder="1" applyAlignment="1">
      <alignment horizontal="center" vertical="center"/>
    </xf>
    <xf numFmtId="185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185" fontId="9" fillId="0" borderId="1" xfId="0" applyNumberFormat="1" applyFont="1" applyFill="1" applyBorder="1" applyAlignment="1">
      <alignment vertical="center"/>
    </xf>
    <xf numFmtId="185" fontId="9" fillId="0" borderId="1" xfId="15" applyNumberFormat="1" applyFont="1" applyBorder="1" applyAlignment="1">
      <alignment vertical="center"/>
    </xf>
    <xf numFmtId="185" fontId="9" fillId="0" borderId="1" xfId="17" applyNumberFormat="1" applyFont="1" applyBorder="1" applyAlignment="1">
      <alignment vertic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85" fontId="9" fillId="0" borderId="1" xfId="15" applyNumberFormat="1" applyFont="1" applyFill="1" applyBorder="1" applyAlignment="1">
      <alignment vertical="center"/>
    </xf>
    <xf numFmtId="185" fontId="9" fillId="0" borderId="1" xfId="17" applyNumberFormat="1" applyFont="1" applyFill="1" applyBorder="1" applyAlignment="1">
      <alignment vertical="center"/>
    </xf>
    <xf numFmtId="0" fontId="9" fillId="0" borderId="1" xfId="0" applyFont="1" applyFill="1" applyBorder="1" applyAlignment="1" quotePrefix="1">
      <alignment horizontal="center" vertical="center"/>
    </xf>
    <xf numFmtId="187" fontId="9" fillId="0" borderId="1" xfId="0" applyNumberFormat="1" applyFont="1" applyFill="1" applyBorder="1" applyAlignment="1" quotePrefix="1">
      <alignment horizontal="center" vertical="center"/>
    </xf>
    <xf numFmtId="187" fontId="9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9" fillId="0" borderId="1" xfId="0" applyNumberFormat="1" applyFont="1" applyFill="1" applyBorder="1" applyAlignment="1">
      <alignment horizontal="center" vertical="center"/>
    </xf>
    <xf numFmtId="185" fontId="0" fillId="0" borderId="0" xfId="0" applyNumberFormat="1" applyFont="1" applyAlignment="1">
      <alignment horizontal="center" vertical="center"/>
    </xf>
    <xf numFmtId="185" fontId="10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view="pageBreakPreview" zoomScale="75" zoomScaleSheetLayoutView="75" workbookViewId="0" topLeftCell="A1">
      <selection activeCell="A1" sqref="A1:N1"/>
    </sheetView>
  </sheetViews>
  <sheetFormatPr defaultColWidth="9.00390625" defaultRowHeight="16.5"/>
  <cols>
    <col min="1" max="1" width="10.875" style="9" customWidth="1"/>
    <col min="2" max="2" width="9.375" style="9" customWidth="1"/>
    <col min="3" max="3" width="10.875" style="9" customWidth="1"/>
    <col min="4" max="4" width="8.75390625" style="9" customWidth="1"/>
    <col min="5" max="5" width="12.875" style="16" customWidth="1"/>
    <col min="6" max="6" width="10.00390625" style="9" customWidth="1"/>
    <col min="7" max="7" width="11.75390625" style="9" customWidth="1"/>
    <col min="8" max="8" width="7.50390625" style="9" customWidth="1"/>
    <col min="9" max="9" width="11.875" style="9" customWidth="1"/>
    <col min="10" max="10" width="9.25390625" style="9" customWidth="1"/>
    <col min="11" max="11" width="8.50390625" style="9" customWidth="1"/>
    <col min="12" max="12" width="8.875" style="9" customWidth="1"/>
    <col min="13" max="13" width="9.875" style="9" customWidth="1"/>
    <col min="14" max="14" width="13.25390625" style="9" customWidth="1"/>
    <col min="15" max="15" width="11.375" style="9" customWidth="1"/>
    <col min="16" max="16384" width="8.875" style="9" customWidth="1"/>
  </cols>
  <sheetData>
    <row r="1" spans="1:14" ht="39" customHeight="1">
      <c r="A1" s="53" t="s">
        <v>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6.5" customHeight="1">
      <c r="A2" s="55"/>
      <c r="B2" s="56"/>
      <c r="C2" s="4"/>
      <c r="D2" s="4"/>
      <c r="E2" s="11"/>
      <c r="F2" s="4"/>
      <c r="H2" s="52"/>
      <c r="I2" s="52"/>
      <c r="J2" s="52"/>
      <c r="K2" s="8"/>
      <c r="L2" s="52" t="s">
        <v>90</v>
      </c>
      <c r="M2" s="52"/>
      <c r="N2" s="52"/>
    </row>
    <row r="3" spans="1:14" ht="18" customHeight="1">
      <c r="A3" s="2"/>
      <c r="B3" s="3"/>
      <c r="C3" s="4"/>
      <c r="D3" s="4"/>
      <c r="E3" s="11"/>
      <c r="F3" s="4"/>
      <c r="H3" s="48"/>
      <c r="I3" s="48"/>
      <c r="J3" s="48"/>
      <c r="L3" s="48" t="s">
        <v>4</v>
      </c>
      <c r="M3" s="48"/>
      <c r="N3" s="48"/>
    </row>
    <row r="4" spans="1:14" s="17" customFormat="1" ht="69.75" customHeight="1">
      <c r="A4" s="31" t="s">
        <v>8</v>
      </c>
      <c r="B4" s="32" t="s">
        <v>9</v>
      </c>
      <c r="C4" s="32" t="s">
        <v>10</v>
      </c>
      <c r="D4" s="32" t="s">
        <v>11</v>
      </c>
      <c r="E4" s="33" t="s">
        <v>12</v>
      </c>
      <c r="F4" s="31" t="s">
        <v>13</v>
      </c>
      <c r="G4" s="31" t="s">
        <v>14</v>
      </c>
      <c r="H4" s="31" t="s">
        <v>15</v>
      </c>
      <c r="I4" s="31" t="s">
        <v>16</v>
      </c>
      <c r="J4" s="31" t="s">
        <v>17</v>
      </c>
      <c r="K4" s="31" t="s">
        <v>18</v>
      </c>
      <c r="L4" s="31" t="s">
        <v>19</v>
      </c>
      <c r="M4" s="31" t="s">
        <v>20</v>
      </c>
      <c r="N4" s="31" t="s">
        <v>21</v>
      </c>
    </row>
    <row r="5" spans="1:14" ht="13.5" customHeight="1">
      <c r="A5" s="18"/>
      <c r="B5" s="19"/>
      <c r="C5" s="19" t="s">
        <v>0</v>
      </c>
      <c r="D5" s="7"/>
      <c r="E5" s="12"/>
      <c r="F5" s="20"/>
      <c r="G5" s="1"/>
      <c r="H5" s="20"/>
      <c r="I5" s="20"/>
      <c r="J5" s="20"/>
      <c r="K5" s="20"/>
      <c r="L5" s="20"/>
      <c r="M5" s="20"/>
      <c r="N5" s="20"/>
    </row>
    <row r="6" spans="1:15" s="21" customFormat="1" ht="27.75" customHeight="1" hidden="1">
      <c r="A6" s="35" t="s">
        <v>22</v>
      </c>
      <c r="B6" s="36">
        <v>135</v>
      </c>
      <c r="C6" s="36">
        <v>623</v>
      </c>
      <c r="D6" s="36">
        <v>95</v>
      </c>
      <c r="E6" s="36">
        <v>10297</v>
      </c>
      <c r="F6" s="36">
        <v>0</v>
      </c>
      <c r="G6" s="36">
        <v>1</v>
      </c>
      <c r="H6" s="36">
        <v>0</v>
      </c>
      <c r="I6" s="36">
        <v>1</v>
      </c>
      <c r="J6" s="36">
        <v>0</v>
      </c>
      <c r="K6" s="36">
        <v>0</v>
      </c>
      <c r="L6" s="36">
        <v>0</v>
      </c>
      <c r="M6" s="36">
        <v>0</v>
      </c>
      <c r="N6" s="29">
        <v>11152</v>
      </c>
      <c r="O6" s="50"/>
    </row>
    <row r="7" spans="1:15" s="21" customFormat="1" ht="27.75" customHeight="1" hidden="1">
      <c r="A7" s="37" t="s">
        <v>23</v>
      </c>
      <c r="B7" s="36">
        <v>387</v>
      </c>
      <c r="C7" s="36">
        <v>716</v>
      </c>
      <c r="D7" s="36">
        <v>42</v>
      </c>
      <c r="E7" s="38">
        <v>7805</v>
      </c>
      <c r="F7" s="39">
        <v>0</v>
      </c>
      <c r="G7" s="40">
        <v>0</v>
      </c>
      <c r="H7" s="36">
        <v>0</v>
      </c>
      <c r="I7" s="36">
        <v>2</v>
      </c>
      <c r="J7" s="36">
        <v>0</v>
      </c>
      <c r="K7" s="36">
        <v>0</v>
      </c>
      <c r="L7" s="36">
        <v>0</v>
      </c>
      <c r="M7" s="36">
        <v>0</v>
      </c>
      <c r="N7" s="29">
        <v>8952</v>
      </c>
      <c r="O7" s="51"/>
    </row>
    <row r="8" spans="1:15" s="21" customFormat="1" ht="27.75" customHeight="1" hidden="1">
      <c r="A8" s="37" t="s">
        <v>24</v>
      </c>
      <c r="B8" s="36">
        <v>167</v>
      </c>
      <c r="C8" s="36">
        <v>603</v>
      </c>
      <c r="D8" s="36">
        <v>41</v>
      </c>
      <c r="E8" s="38">
        <v>6986</v>
      </c>
      <c r="F8" s="39">
        <v>0</v>
      </c>
      <c r="G8" s="40">
        <v>1</v>
      </c>
      <c r="H8" s="40">
        <v>0</v>
      </c>
      <c r="I8" s="36">
        <v>1</v>
      </c>
      <c r="J8" s="36">
        <v>0</v>
      </c>
      <c r="K8" s="36">
        <v>0</v>
      </c>
      <c r="L8" s="36">
        <v>0</v>
      </c>
      <c r="M8" s="36">
        <v>0</v>
      </c>
      <c r="N8" s="29">
        <v>7799</v>
      </c>
      <c r="O8" s="50"/>
    </row>
    <row r="9" spans="1:15" s="21" customFormat="1" ht="27.75" customHeight="1" hidden="1">
      <c r="A9" s="37" t="s">
        <v>25</v>
      </c>
      <c r="B9" s="36">
        <v>75</v>
      </c>
      <c r="C9" s="36">
        <v>571</v>
      </c>
      <c r="D9" s="36">
        <v>26</v>
      </c>
      <c r="E9" s="38">
        <v>8775</v>
      </c>
      <c r="F9" s="39">
        <v>0</v>
      </c>
      <c r="G9" s="40">
        <v>2</v>
      </c>
      <c r="H9" s="36">
        <v>0</v>
      </c>
      <c r="I9" s="36">
        <v>1</v>
      </c>
      <c r="J9" s="36">
        <v>0</v>
      </c>
      <c r="K9" s="36">
        <v>0</v>
      </c>
      <c r="L9" s="36">
        <v>0</v>
      </c>
      <c r="M9" s="36">
        <v>0</v>
      </c>
      <c r="N9" s="29">
        <v>9450</v>
      </c>
      <c r="O9" s="50"/>
    </row>
    <row r="10" spans="1:15" s="21" customFormat="1" ht="27.75" customHeight="1">
      <c r="A10" s="37" t="s">
        <v>86</v>
      </c>
      <c r="B10" s="36">
        <f aca="true" t="shared" si="0" ref="B10:N10">SUM(B6:B9)</f>
        <v>764</v>
      </c>
      <c r="C10" s="36">
        <f t="shared" si="0"/>
        <v>2513</v>
      </c>
      <c r="D10" s="36">
        <f t="shared" si="0"/>
        <v>204</v>
      </c>
      <c r="E10" s="36">
        <f t="shared" si="0"/>
        <v>33863</v>
      </c>
      <c r="F10" s="36">
        <f t="shared" si="0"/>
        <v>0</v>
      </c>
      <c r="G10" s="36">
        <f t="shared" si="0"/>
        <v>4</v>
      </c>
      <c r="H10" s="36">
        <f t="shared" si="0"/>
        <v>0</v>
      </c>
      <c r="I10" s="36">
        <f t="shared" si="0"/>
        <v>5</v>
      </c>
      <c r="J10" s="36">
        <f t="shared" si="0"/>
        <v>0</v>
      </c>
      <c r="K10" s="36">
        <f t="shared" si="0"/>
        <v>0</v>
      </c>
      <c r="L10" s="36">
        <f t="shared" si="0"/>
        <v>0</v>
      </c>
      <c r="M10" s="36">
        <f t="shared" si="0"/>
        <v>0</v>
      </c>
      <c r="N10" s="36">
        <f t="shared" si="0"/>
        <v>37353</v>
      </c>
      <c r="O10" s="50"/>
    </row>
    <row r="11" spans="1:15" s="21" customFormat="1" ht="27.75" customHeight="1" hidden="1">
      <c r="A11" s="37" t="s">
        <v>26</v>
      </c>
      <c r="B11" s="36">
        <v>49</v>
      </c>
      <c r="C11" s="36">
        <v>610</v>
      </c>
      <c r="D11" s="36">
        <v>21</v>
      </c>
      <c r="E11" s="38">
        <v>9500</v>
      </c>
      <c r="F11" s="39">
        <v>2</v>
      </c>
      <c r="G11" s="40">
        <v>392</v>
      </c>
      <c r="H11" s="36">
        <v>0</v>
      </c>
      <c r="I11" s="36">
        <v>1</v>
      </c>
      <c r="J11" s="36">
        <v>0</v>
      </c>
      <c r="K11" s="36">
        <v>0</v>
      </c>
      <c r="L11" s="36">
        <v>0</v>
      </c>
      <c r="M11" s="36">
        <v>0</v>
      </c>
      <c r="N11" s="29">
        <v>10575</v>
      </c>
      <c r="O11" s="51"/>
    </row>
    <row r="12" spans="1:15" s="21" customFormat="1" ht="27.75" customHeight="1" hidden="1">
      <c r="A12" s="37" t="s">
        <v>27</v>
      </c>
      <c r="B12" s="36">
        <v>46</v>
      </c>
      <c r="C12" s="36">
        <v>315</v>
      </c>
      <c r="D12" s="36">
        <v>26</v>
      </c>
      <c r="E12" s="38">
        <v>7717</v>
      </c>
      <c r="F12" s="39">
        <v>0</v>
      </c>
      <c r="G12" s="40">
        <v>447</v>
      </c>
      <c r="H12" s="40">
        <v>0</v>
      </c>
      <c r="I12" s="36">
        <v>1</v>
      </c>
      <c r="J12" s="36">
        <v>0</v>
      </c>
      <c r="K12" s="36">
        <v>0</v>
      </c>
      <c r="L12" s="36">
        <v>0</v>
      </c>
      <c r="M12" s="36">
        <v>0</v>
      </c>
      <c r="N12" s="29">
        <v>8552</v>
      </c>
      <c r="O12" s="50"/>
    </row>
    <row r="13" spans="1:15" s="21" customFormat="1" ht="27.75" customHeight="1" hidden="1">
      <c r="A13" s="37" t="s">
        <v>28</v>
      </c>
      <c r="B13" s="36">
        <v>184</v>
      </c>
      <c r="C13" s="36">
        <v>421</v>
      </c>
      <c r="D13" s="40">
        <v>34</v>
      </c>
      <c r="E13" s="38">
        <v>7405</v>
      </c>
      <c r="F13" s="39">
        <v>0</v>
      </c>
      <c r="G13" s="40">
        <v>886</v>
      </c>
      <c r="H13" s="36">
        <v>0</v>
      </c>
      <c r="I13" s="36">
        <v>2</v>
      </c>
      <c r="J13" s="36">
        <v>0</v>
      </c>
      <c r="K13" s="36">
        <v>0</v>
      </c>
      <c r="L13" s="36">
        <v>0</v>
      </c>
      <c r="M13" s="36">
        <v>0</v>
      </c>
      <c r="N13" s="29">
        <v>8932</v>
      </c>
      <c r="O13" s="50"/>
    </row>
    <row r="14" spans="1:15" s="21" customFormat="1" ht="27.75" customHeight="1" hidden="1">
      <c r="A14" s="37" t="s">
        <v>29</v>
      </c>
      <c r="B14" s="36">
        <v>13</v>
      </c>
      <c r="C14" s="36">
        <v>436</v>
      </c>
      <c r="D14" s="36">
        <v>25</v>
      </c>
      <c r="E14" s="38">
        <v>6160</v>
      </c>
      <c r="F14" s="39">
        <v>4</v>
      </c>
      <c r="G14" s="40">
        <v>72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29">
        <v>6710</v>
      </c>
      <c r="O14" s="50"/>
    </row>
    <row r="15" spans="1:15" s="21" customFormat="1" ht="27.75" customHeight="1" hidden="1">
      <c r="A15" s="37" t="s">
        <v>30</v>
      </c>
      <c r="B15" s="36">
        <v>92</v>
      </c>
      <c r="C15" s="36">
        <v>409</v>
      </c>
      <c r="D15" s="36">
        <v>17</v>
      </c>
      <c r="E15" s="38">
        <v>5896</v>
      </c>
      <c r="F15" s="39">
        <v>2</v>
      </c>
      <c r="G15" s="40">
        <v>554</v>
      </c>
      <c r="H15" s="40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29">
        <v>6970</v>
      </c>
      <c r="O15" s="50"/>
    </row>
    <row r="16" spans="1:15" s="21" customFormat="1" ht="27.75" customHeight="1" hidden="1">
      <c r="A16" s="37" t="s">
        <v>31</v>
      </c>
      <c r="B16" s="36">
        <v>156</v>
      </c>
      <c r="C16" s="36">
        <v>383</v>
      </c>
      <c r="D16" s="40">
        <v>19</v>
      </c>
      <c r="E16" s="38">
        <v>5646</v>
      </c>
      <c r="F16" s="39">
        <v>0</v>
      </c>
      <c r="G16" s="40">
        <v>872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29">
        <v>7076</v>
      </c>
      <c r="O16" s="50"/>
    </row>
    <row r="17" spans="1:15" s="21" customFormat="1" ht="27.75" customHeight="1" hidden="1">
      <c r="A17" s="41" t="s">
        <v>32</v>
      </c>
      <c r="B17" s="36">
        <v>61</v>
      </c>
      <c r="C17" s="36">
        <v>421</v>
      </c>
      <c r="D17" s="36">
        <v>16</v>
      </c>
      <c r="E17" s="38">
        <v>5404</v>
      </c>
      <c r="F17" s="39">
        <v>2</v>
      </c>
      <c r="G17" s="40">
        <v>1074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29">
        <v>6978</v>
      </c>
      <c r="O17" s="50"/>
    </row>
    <row r="18" spans="1:15" s="21" customFormat="1" ht="27.75" customHeight="1" hidden="1">
      <c r="A18" s="37" t="s">
        <v>33</v>
      </c>
      <c r="B18" s="36">
        <v>39</v>
      </c>
      <c r="C18" s="36">
        <v>435</v>
      </c>
      <c r="D18" s="36">
        <v>26</v>
      </c>
      <c r="E18" s="38">
        <v>4943</v>
      </c>
      <c r="F18" s="39">
        <v>1</v>
      </c>
      <c r="G18" s="40">
        <v>1429</v>
      </c>
      <c r="H18" s="40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29">
        <v>6873</v>
      </c>
      <c r="O18" s="50"/>
    </row>
    <row r="19" spans="1:15" s="21" customFormat="1" ht="27.75" customHeight="1" hidden="1">
      <c r="A19" s="37" t="s">
        <v>34</v>
      </c>
      <c r="B19" s="36">
        <v>122</v>
      </c>
      <c r="C19" s="36">
        <v>421</v>
      </c>
      <c r="D19" s="36">
        <v>56</v>
      </c>
      <c r="E19" s="38">
        <v>4082</v>
      </c>
      <c r="F19" s="39">
        <v>0</v>
      </c>
      <c r="G19" s="40">
        <v>2213</v>
      </c>
      <c r="H19" s="36">
        <v>0</v>
      </c>
      <c r="I19" s="36">
        <v>1</v>
      </c>
      <c r="J19" s="36">
        <v>0</v>
      </c>
      <c r="K19" s="36">
        <v>0</v>
      </c>
      <c r="L19" s="36">
        <v>0</v>
      </c>
      <c r="M19" s="36">
        <v>0</v>
      </c>
      <c r="N19" s="29">
        <v>6895</v>
      </c>
      <c r="O19" s="50"/>
    </row>
    <row r="20" spans="1:15" s="21" customFormat="1" ht="27.75" customHeight="1" hidden="1">
      <c r="A20" s="37" t="s">
        <v>35</v>
      </c>
      <c r="B20" s="36">
        <v>63</v>
      </c>
      <c r="C20" s="36">
        <v>349</v>
      </c>
      <c r="D20" s="36">
        <v>72</v>
      </c>
      <c r="E20" s="36">
        <v>3686</v>
      </c>
      <c r="F20" s="36">
        <v>1</v>
      </c>
      <c r="G20" s="36">
        <v>5047</v>
      </c>
      <c r="H20" s="36">
        <v>0</v>
      </c>
      <c r="I20" s="36">
        <v>1</v>
      </c>
      <c r="J20" s="36">
        <v>0</v>
      </c>
      <c r="K20" s="36">
        <v>0</v>
      </c>
      <c r="L20" s="36">
        <v>0</v>
      </c>
      <c r="M20" s="36">
        <v>0</v>
      </c>
      <c r="N20" s="29">
        <v>9219</v>
      </c>
      <c r="O20" s="50"/>
    </row>
    <row r="21" spans="1:15" s="21" customFormat="1" ht="27.75" customHeight="1" hidden="1">
      <c r="A21" s="37" t="s">
        <v>36</v>
      </c>
      <c r="B21" s="36">
        <v>84</v>
      </c>
      <c r="C21" s="36">
        <v>336</v>
      </c>
      <c r="D21" s="36">
        <v>42</v>
      </c>
      <c r="E21" s="38">
        <v>3222</v>
      </c>
      <c r="F21" s="39">
        <v>2</v>
      </c>
      <c r="G21" s="40">
        <v>4555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29">
        <v>8241</v>
      </c>
      <c r="O21" s="50"/>
    </row>
    <row r="22" spans="1:15" s="21" customFormat="1" ht="27.75" customHeight="1" hidden="1">
      <c r="A22" s="37" t="s">
        <v>37</v>
      </c>
      <c r="B22" s="36">
        <v>53</v>
      </c>
      <c r="C22" s="36">
        <v>328</v>
      </c>
      <c r="D22" s="36">
        <v>41</v>
      </c>
      <c r="E22" s="38">
        <v>2949</v>
      </c>
      <c r="F22" s="39">
        <v>0</v>
      </c>
      <c r="G22" s="40">
        <v>4158</v>
      </c>
      <c r="H22" s="40">
        <v>0</v>
      </c>
      <c r="I22" s="36">
        <v>1</v>
      </c>
      <c r="J22" s="36">
        <v>0</v>
      </c>
      <c r="K22" s="36">
        <v>0</v>
      </c>
      <c r="L22" s="36">
        <v>0</v>
      </c>
      <c r="M22" s="36">
        <v>0</v>
      </c>
      <c r="N22" s="29">
        <v>7530</v>
      </c>
      <c r="O22" s="50"/>
    </row>
    <row r="23" spans="1:15" s="21" customFormat="1" ht="27.75" customHeight="1">
      <c r="A23" s="37" t="s">
        <v>87</v>
      </c>
      <c r="B23" s="36">
        <f>SUM(B11:B22)</f>
        <v>962</v>
      </c>
      <c r="C23" s="36">
        <f aca="true" t="shared" si="1" ref="C23:N23">SUM(C11:C22)</f>
        <v>4864</v>
      </c>
      <c r="D23" s="36">
        <f t="shared" si="1"/>
        <v>395</v>
      </c>
      <c r="E23" s="36">
        <f t="shared" si="1"/>
        <v>66610</v>
      </c>
      <c r="F23" s="36">
        <f t="shared" si="1"/>
        <v>14</v>
      </c>
      <c r="G23" s="36">
        <f t="shared" si="1"/>
        <v>21699</v>
      </c>
      <c r="H23" s="36">
        <f t="shared" si="1"/>
        <v>0</v>
      </c>
      <c r="I23" s="36">
        <f t="shared" si="1"/>
        <v>7</v>
      </c>
      <c r="J23" s="36">
        <f t="shared" si="1"/>
        <v>0</v>
      </c>
      <c r="K23" s="36">
        <f t="shared" si="1"/>
        <v>0</v>
      </c>
      <c r="L23" s="36">
        <f t="shared" si="1"/>
        <v>0</v>
      </c>
      <c r="M23" s="36">
        <f t="shared" si="1"/>
        <v>0</v>
      </c>
      <c r="N23" s="36">
        <f t="shared" si="1"/>
        <v>94551</v>
      </c>
      <c r="O23" s="50"/>
    </row>
    <row r="24" spans="1:15" s="21" customFormat="1" ht="27.75" customHeight="1" hidden="1">
      <c r="A24" s="42" t="s">
        <v>38</v>
      </c>
      <c r="B24" s="38">
        <v>73</v>
      </c>
      <c r="C24" s="38">
        <v>306</v>
      </c>
      <c r="D24" s="38">
        <v>47</v>
      </c>
      <c r="E24" s="38">
        <v>2296</v>
      </c>
      <c r="F24" s="43">
        <v>0</v>
      </c>
      <c r="G24" s="44">
        <v>3438</v>
      </c>
      <c r="H24" s="44">
        <v>0</v>
      </c>
      <c r="I24" s="38">
        <v>5</v>
      </c>
      <c r="J24" s="38">
        <v>0</v>
      </c>
      <c r="K24" s="38">
        <v>0</v>
      </c>
      <c r="L24" s="38">
        <v>0</v>
      </c>
      <c r="M24" s="38">
        <v>0</v>
      </c>
      <c r="N24" s="29">
        <v>6165</v>
      </c>
      <c r="O24" s="50"/>
    </row>
    <row r="25" spans="1:15" s="21" customFormat="1" ht="27.75" customHeight="1" hidden="1">
      <c r="A25" s="42" t="s">
        <v>39</v>
      </c>
      <c r="B25" s="38">
        <v>5</v>
      </c>
      <c r="C25" s="38">
        <v>240</v>
      </c>
      <c r="D25" s="38">
        <v>67</v>
      </c>
      <c r="E25" s="38">
        <v>2914</v>
      </c>
      <c r="F25" s="43">
        <v>0</v>
      </c>
      <c r="G25" s="44">
        <v>7001</v>
      </c>
      <c r="H25" s="44">
        <v>1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29">
        <v>10228</v>
      </c>
      <c r="O25" s="50"/>
    </row>
    <row r="26" spans="1:15" s="21" customFormat="1" ht="27.75" customHeight="1" hidden="1">
      <c r="A26" s="42" t="s">
        <v>40</v>
      </c>
      <c r="B26" s="38">
        <v>29</v>
      </c>
      <c r="C26" s="38">
        <v>316</v>
      </c>
      <c r="D26" s="38">
        <v>213</v>
      </c>
      <c r="E26" s="38">
        <v>3298</v>
      </c>
      <c r="F26" s="43">
        <v>0</v>
      </c>
      <c r="G26" s="44">
        <v>9023</v>
      </c>
      <c r="H26" s="44">
        <v>4</v>
      </c>
      <c r="I26" s="38">
        <v>15472</v>
      </c>
      <c r="J26" s="38">
        <v>7</v>
      </c>
      <c r="K26" s="38">
        <v>101</v>
      </c>
      <c r="L26" s="38">
        <v>32</v>
      </c>
      <c r="M26" s="38">
        <v>0</v>
      </c>
      <c r="N26" s="29">
        <v>28495</v>
      </c>
      <c r="O26" s="50"/>
    </row>
    <row r="27" spans="1:15" s="21" customFormat="1" ht="27.75" customHeight="1" hidden="1">
      <c r="A27" s="42" t="s">
        <v>41</v>
      </c>
      <c r="B27" s="38">
        <v>8</v>
      </c>
      <c r="C27" s="38">
        <v>220</v>
      </c>
      <c r="D27" s="38">
        <v>144</v>
      </c>
      <c r="E27" s="38">
        <v>3054</v>
      </c>
      <c r="F27" s="43">
        <v>2</v>
      </c>
      <c r="G27" s="44">
        <v>6592</v>
      </c>
      <c r="H27" s="44">
        <v>3</v>
      </c>
      <c r="I27" s="38">
        <v>12923</v>
      </c>
      <c r="J27" s="38">
        <v>2</v>
      </c>
      <c r="K27" s="38">
        <v>34</v>
      </c>
      <c r="L27" s="38">
        <v>30</v>
      </c>
      <c r="M27" s="38">
        <v>0</v>
      </c>
      <c r="N27" s="29">
        <v>23012</v>
      </c>
      <c r="O27" s="50"/>
    </row>
    <row r="28" spans="1:15" s="21" customFormat="1" ht="27.75" customHeight="1" hidden="1">
      <c r="A28" s="42" t="s">
        <v>42</v>
      </c>
      <c r="B28" s="38">
        <v>92</v>
      </c>
      <c r="C28" s="38">
        <v>237</v>
      </c>
      <c r="D28" s="38">
        <v>169</v>
      </c>
      <c r="E28" s="38">
        <v>2666</v>
      </c>
      <c r="F28" s="43">
        <v>0</v>
      </c>
      <c r="G28" s="44">
        <v>6101</v>
      </c>
      <c r="H28" s="44">
        <v>7</v>
      </c>
      <c r="I28" s="38">
        <v>12907</v>
      </c>
      <c r="J28" s="38">
        <v>4</v>
      </c>
      <c r="K28" s="38">
        <v>16</v>
      </c>
      <c r="L28" s="38">
        <v>50</v>
      </c>
      <c r="M28" s="38">
        <v>0</v>
      </c>
      <c r="N28" s="29">
        <v>22249</v>
      </c>
      <c r="O28" s="50"/>
    </row>
    <row r="29" spans="1:15" s="21" customFormat="1" ht="27.75" customHeight="1" hidden="1">
      <c r="A29" s="42" t="s">
        <v>43</v>
      </c>
      <c r="B29" s="38">
        <v>49</v>
      </c>
      <c r="C29" s="38">
        <v>313</v>
      </c>
      <c r="D29" s="38">
        <v>151</v>
      </c>
      <c r="E29" s="38">
        <v>2497</v>
      </c>
      <c r="F29" s="43">
        <v>0</v>
      </c>
      <c r="G29" s="44">
        <v>5832</v>
      </c>
      <c r="H29" s="44">
        <v>1</v>
      </c>
      <c r="I29" s="38">
        <v>14372</v>
      </c>
      <c r="J29" s="38">
        <v>1</v>
      </c>
      <c r="K29" s="38">
        <v>11</v>
      </c>
      <c r="L29" s="38">
        <v>50</v>
      </c>
      <c r="M29" s="38">
        <v>0</v>
      </c>
      <c r="N29" s="29">
        <v>23277</v>
      </c>
      <c r="O29" s="50"/>
    </row>
    <row r="30" spans="1:15" s="21" customFormat="1" ht="27.75" customHeight="1" hidden="1">
      <c r="A30" s="42" t="s">
        <v>44</v>
      </c>
      <c r="B30" s="38">
        <v>44</v>
      </c>
      <c r="C30" s="38">
        <v>295</v>
      </c>
      <c r="D30" s="38">
        <v>158</v>
      </c>
      <c r="E30" s="38">
        <v>2466</v>
      </c>
      <c r="F30" s="43">
        <v>0</v>
      </c>
      <c r="G30" s="44">
        <v>6764</v>
      </c>
      <c r="H30" s="44">
        <v>2</v>
      </c>
      <c r="I30" s="38">
        <v>13245</v>
      </c>
      <c r="J30" s="38">
        <v>1</v>
      </c>
      <c r="K30" s="38">
        <v>16</v>
      </c>
      <c r="L30" s="38">
        <v>38</v>
      </c>
      <c r="M30" s="38">
        <v>0</v>
      </c>
      <c r="N30" s="29">
        <v>23029</v>
      </c>
      <c r="O30" s="50"/>
    </row>
    <row r="31" spans="1:15" s="21" customFormat="1" ht="27.75" customHeight="1" hidden="1">
      <c r="A31" s="45" t="s">
        <v>45</v>
      </c>
      <c r="B31" s="38">
        <v>28</v>
      </c>
      <c r="C31" s="38">
        <v>301</v>
      </c>
      <c r="D31" s="38">
        <v>159</v>
      </c>
      <c r="E31" s="38">
        <v>2207</v>
      </c>
      <c r="F31" s="43">
        <v>0</v>
      </c>
      <c r="G31" s="44">
        <v>7212</v>
      </c>
      <c r="H31" s="44">
        <v>4</v>
      </c>
      <c r="I31" s="38">
        <v>14609</v>
      </c>
      <c r="J31" s="38">
        <v>1</v>
      </c>
      <c r="K31" s="38">
        <v>10</v>
      </c>
      <c r="L31" s="38">
        <v>53</v>
      </c>
      <c r="M31" s="38">
        <v>0</v>
      </c>
      <c r="N31" s="29">
        <v>24584</v>
      </c>
      <c r="O31" s="50"/>
    </row>
    <row r="32" spans="1:15" s="22" customFormat="1" ht="27.75" customHeight="1" hidden="1">
      <c r="A32" s="45" t="s">
        <v>46</v>
      </c>
      <c r="B32" s="38">
        <v>36</v>
      </c>
      <c r="C32" s="38">
        <v>256</v>
      </c>
      <c r="D32" s="38">
        <v>124</v>
      </c>
      <c r="E32" s="38">
        <v>1760</v>
      </c>
      <c r="F32" s="43">
        <v>0</v>
      </c>
      <c r="G32" s="44">
        <v>7085</v>
      </c>
      <c r="H32" s="44">
        <v>6</v>
      </c>
      <c r="I32" s="38">
        <v>13746</v>
      </c>
      <c r="J32" s="38">
        <v>0</v>
      </c>
      <c r="K32" s="38">
        <v>11</v>
      </c>
      <c r="L32" s="38">
        <v>40</v>
      </c>
      <c r="M32" s="38">
        <v>0</v>
      </c>
      <c r="N32" s="29">
        <v>23064</v>
      </c>
      <c r="O32" s="50"/>
    </row>
    <row r="33" spans="1:15" s="22" customFormat="1" ht="27.75" customHeight="1" hidden="1">
      <c r="A33" s="45" t="s">
        <v>47</v>
      </c>
      <c r="B33" s="38">
        <v>17</v>
      </c>
      <c r="C33" s="38">
        <v>330</v>
      </c>
      <c r="D33" s="38">
        <v>160</v>
      </c>
      <c r="E33" s="38">
        <v>1472</v>
      </c>
      <c r="F33" s="43">
        <v>0</v>
      </c>
      <c r="G33" s="44">
        <v>6429</v>
      </c>
      <c r="H33" s="44">
        <v>5</v>
      </c>
      <c r="I33" s="38">
        <v>14203</v>
      </c>
      <c r="J33" s="38">
        <v>3</v>
      </c>
      <c r="K33" s="38">
        <v>14</v>
      </c>
      <c r="L33" s="38">
        <v>37</v>
      </c>
      <c r="M33" s="38">
        <v>1</v>
      </c>
      <c r="N33" s="29">
        <v>22671</v>
      </c>
      <c r="O33" s="50"/>
    </row>
    <row r="34" spans="1:15" s="22" customFormat="1" ht="27.75" customHeight="1" hidden="1">
      <c r="A34" s="42" t="s">
        <v>48</v>
      </c>
      <c r="B34" s="38">
        <v>1</v>
      </c>
      <c r="C34" s="38">
        <v>268</v>
      </c>
      <c r="D34" s="38">
        <v>124</v>
      </c>
      <c r="E34" s="38">
        <v>1286</v>
      </c>
      <c r="F34" s="38">
        <v>0</v>
      </c>
      <c r="G34" s="38">
        <v>5698</v>
      </c>
      <c r="H34" s="38">
        <v>4</v>
      </c>
      <c r="I34" s="38">
        <v>14720</v>
      </c>
      <c r="J34" s="38">
        <v>2</v>
      </c>
      <c r="K34" s="38">
        <v>7</v>
      </c>
      <c r="L34" s="38">
        <v>50</v>
      </c>
      <c r="M34" s="38">
        <v>401</v>
      </c>
      <c r="N34" s="29">
        <v>22561</v>
      </c>
      <c r="O34" s="50"/>
    </row>
    <row r="35" spans="1:15" s="22" customFormat="1" ht="27.75" customHeight="1" hidden="1">
      <c r="A35" s="45" t="s">
        <v>49</v>
      </c>
      <c r="B35" s="38">
        <v>40</v>
      </c>
      <c r="C35" s="38">
        <v>281</v>
      </c>
      <c r="D35" s="38">
        <v>117</v>
      </c>
      <c r="E35" s="38">
        <v>1111</v>
      </c>
      <c r="F35" s="43">
        <v>0</v>
      </c>
      <c r="G35" s="44">
        <v>5393</v>
      </c>
      <c r="H35" s="44">
        <v>2</v>
      </c>
      <c r="I35" s="38">
        <v>12127</v>
      </c>
      <c r="J35" s="38">
        <v>2</v>
      </c>
      <c r="K35" s="38">
        <v>5</v>
      </c>
      <c r="L35" s="38">
        <v>48</v>
      </c>
      <c r="M35" s="38">
        <v>1906</v>
      </c>
      <c r="N35" s="29">
        <v>21032</v>
      </c>
      <c r="O35" s="50"/>
    </row>
    <row r="36" spans="1:15" s="22" customFormat="1" ht="27.75" customHeight="1">
      <c r="A36" s="42" t="s">
        <v>88</v>
      </c>
      <c r="B36" s="38">
        <f>SUM(B24:B35)</f>
        <v>422</v>
      </c>
      <c r="C36" s="38">
        <f aca="true" t="shared" si="2" ref="C36:N36">SUM(C24:C35)</f>
        <v>3363</v>
      </c>
      <c r="D36" s="38">
        <f t="shared" si="2"/>
        <v>1633</v>
      </c>
      <c r="E36" s="38">
        <f t="shared" si="2"/>
        <v>27027</v>
      </c>
      <c r="F36" s="38">
        <f t="shared" si="2"/>
        <v>2</v>
      </c>
      <c r="G36" s="38">
        <f t="shared" si="2"/>
        <v>76568</v>
      </c>
      <c r="H36" s="38">
        <f t="shared" si="2"/>
        <v>39</v>
      </c>
      <c r="I36" s="38">
        <f t="shared" si="2"/>
        <v>138329</v>
      </c>
      <c r="J36" s="38">
        <f t="shared" si="2"/>
        <v>23</v>
      </c>
      <c r="K36" s="38">
        <f t="shared" si="2"/>
        <v>225</v>
      </c>
      <c r="L36" s="38">
        <f t="shared" si="2"/>
        <v>428</v>
      </c>
      <c r="M36" s="38">
        <f t="shared" si="2"/>
        <v>2308</v>
      </c>
      <c r="N36" s="38">
        <f t="shared" si="2"/>
        <v>250367</v>
      </c>
      <c r="O36" s="50"/>
    </row>
    <row r="37" spans="1:15" s="22" customFormat="1" ht="27.75" customHeight="1" hidden="1">
      <c r="A37" s="45" t="s">
        <v>50</v>
      </c>
      <c r="B37" s="38">
        <v>70</v>
      </c>
      <c r="C37" s="38">
        <v>310</v>
      </c>
      <c r="D37" s="38">
        <v>118</v>
      </c>
      <c r="E37" s="38">
        <v>1376</v>
      </c>
      <c r="F37" s="43">
        <v>0</v>
      </c>
      <c r="G37" s="44">
        <v>6252</v>
      </c>
      <c r="H37" s="44">
        <v>4</v>
      </c>
      <c r="I37" s="38">
        <v>12714</v>
      </c>
      <c r="J37" s="38">
        <v>0</v>
      </c>
      <c r="K37" s="38">
        <v>13</v>
      </c>
      <c r="L37" s="38">
        <v>47</v>
      </c>
      <c r="M37" s="38">
        <v>1984</v>
      </c>
      <c r="N37" s="29">
        <v>22888</v>
      </c>
      <c r="O37" s="50"/>
    </row>
    <row r="38" spans="1:15" s="22" customFormat="1" ht="27.75" customHeight="1" hidden="1">
      <c r="A38" s="45" t="s">
        <v>51</v>
      </c>
      <c r="B38" s="38">
        <v>0</v>
      </c>
      <c r="C38" s="38">
        <v>186</v>
      </c>
      <c r="D38" s="38">
        <v>135</v>
      </c>
      <c r="E38" s="38">
        <v>1063</v>
      </c>
      <c r="F38" s="43">
        <v>0</v>
      </c>
      <c r="G38" s="44">
        <v>11525</v>
      </c>
      <c r="H38" s="44">
        <v>2</v>
      </c>
      <c r="I38" s="38">
        <v>12132</v>
      </c>
      <c r="J38" s="38">
        <v>0</v>
      </c>
      <c r="K38" s="38">
        <v>5</v>
      </c>
      <c r="L38" s="38">
        <v>44</v>
      </c>
      <c r="M38" s="38">
        <v>0</v>
      </c>
      <c r="N38" s="29">
        <v>25092</v>
      </c>
      <c r="O38" s="50"/>
    </row>
    <row r="39" spans="1:15" s="22" customFormat="1" ht="27.75" customHeight="1" hidden="1">
      <c r="A39" s="45" t="s">
        <v>52</v>
      </c>
      <c r="B39" s="38">
        <v>52</v>
      </c>
      <c r="C39" s="38">
        <v>248</v>
      </c>
      <c r="D39" s="38">
        <v>165</v>
      </c>
      <c r="E39" s="38">
        <v>1193</v>
      </c>
      <c r="F39" s="43">
        <v>0</v>
      </c>
      <c r="G39" s="44">
        <v>9075</v>
      </c>
      <c r="H39" s="44">
        <v>0</v>
      </c>
      <c r="I39" s="38">
        <v>12221</v>
      </c>
      <c r="J39" s="38">
        <v>0</v>
      </c>
      <c r="K39" s="38">
        <v>14</v>
      </c>
      <c r="L39" s="38">
        <v>46</v>
      </c>
      <c r="M39" s="38">
        <v>0</v>
      </c>
      <c r="N39" s="29">
        <v>23014</v>
      </c>
      <c r="O39" s="50"/>
    </row>
    <row r="40" spans="1:15" s="22" customFormat="1" ht="27.75" customHeight="1" hidden="1">
      <c r="A40" s="45" t="s">
        <v>53</v>
      </c>
      <c r="B40" s="38">
        <v>5</v>
      </c>
      <c r="C40" s="38">
        <v>245</v>
      </c>
      <c r="D40" s="38">
        <v>144</v>
      </c>
      <c r="E40" s="38">
        <v>1066</v>
      </c>
      <c r="F40" s="43">
        <v>0</v>
      </c>
      <c r="G40" s="44">
        <v>6945</v>
      </c>
      <c r="H40" s="44">
        <v>3</v>
      </c>
      <c r="I40" s="38">
        <v>13545</v>
      </c>
      <c r="J40" s="38">
        <v>0</v>
      </c>
      <c r="K40" s="38">
        <v>4</v>
      </c>
      <c r="L40" s="38">
        <v>28</v>
      </c>
      <c r="M40" s="38">
        <v>0</v>
      </c>
      <c r="N40" s="29">
        <v>21985</v>
      </c>
      <c r="O40" s="50"/>
    </row>
    <row r="41" spans="1:15" s="22" customFormat="1" ht="27.75" customHeight="1" hidden="1">
      <c r="A41" s="45" t="s">
        <v>54</v>
      </c>
      <c r="B41" s="38">
        <v>52</v>
      </c>
      <c r="C41" s="38">
        <v>195</v>
      </c>
      <c r="D41" s="38">
        <v>140</v>
      </c>
      <c r="E41" s="38">
        <v>1023</v>
      </c>
      <c r="F41" s="43">
        <v>0</v>
      </c>
      <c r="G41" s="44">
        <v>6479</v>
      </c>
      <c r="H41" s="44">
        <v>4</v>
      </c>
      <c r="I41" s="38">
        <v>14653</v>
      </c>
      <c r="J41" s="38">
        <v>0</v>
      </c>
      <c r="K41" s="38">
        <v>2</v>
      </c>
      <c r="L41" s="38">
        <v>41</v>
      </c>
      <c r="M41" s="38">
        <v>0</v>
      </c>
      <c r="N41" s="29">
        <v>22589</v>
      </c>
      <c r="O41" s="50"/>
    </row>
    <row r="42" spans="1:15" s="22" customFormat="1" ht="27.75" customHeight="1" hidden="1">
      <c r="A42" s="45" t="s">
        <v>55</v>
      </c>
      <c r="B42" s="38">
        <v>31</v>
      </c>
      <c r="C42" s="38">
        <v>208</v>
      </c>
      <c r="D42" s="38">
        <v>148</v>
      </c>
      <c r="E42" s="38">
        <v>1035</v>
      </c>
      <c r="F42" s="38">
        <v>0</v>
      </c>
      <c r="G42" s="38">
        <v>6544</v>
      </c>
      <c r="H42" s="38">
        <v>9</v>
      </c>
      <c r="I42" s="38">
        <v>17741</v>
      </c>
      <c r="J42" s="38">
        <v>0</v>
      </c>
      <c r="K42" s="38">
        <v>10</v>
      </c>
      <c r="L42" s="38">
        <v>30</v>
      </c>
      <c r="M42" s="38">
        <v>0</v>
      </c>
      <c r="N42" s="29">
        <v>25756</v>
      </c>
      <c r="O42" s="50"/>
    </row>
    <row r="43" spans="1:15" s="22" customFormat="1" ht="27.75" customHeight="1" hidden="1">
      <c r="A43" s="45" t="s">
        <v>56</v>
      </c>
      <c r="B43" s="38">
        <v>9</v>
      </c>
      <c r="C43" s="38">
        <v>201</v>
      </c>
      <c r="D43" s="38">
        <v>149</v>
      </c>
      <c r="E43" s="38">
        <v>1203</v>
      </c>
      <c r="F43" s="38">
        <v>0</v>
      </c>
      <c r="G43" s="38">
        <v>7646</v>
      </c>
      <c r="H43" s="38">
        <v>3</v>
      </c>
      <c r="I43" s="38">
        <v>15867</v>
      </c>
      <c r="J43" s="38">
        <v>1</v>
      </c>
      <c r="K43" s="38">
        <v>90</v>
      </c>
      <c r="L43" s="38">
        <v>47</v>
      </c>
      <c r="M43" s="38">
        <v>0</v>
      </c>
      <c r="N43" s="29">
        <v>25216</v>
      </c>
      <c r="O43" s="50"/>
    </row>
    <row r="44" spans="1:15" s="22" customFormat="1" ht="27.75" customHeight="1" hidden="1">
      <c r="A44" s="45" t="s">
        <v>57</v>
      </c>
      <c r="B44" s="38">
        <v>24</v>
      </c>
      <c r="C44" s="38">
        <v>231</v>
      </c>
      <c r="D44" s="38">
        <v>136</v>
      </c>
      <c r="E44" s="38">
        <v>982</v>
      </c>
      <c r="F44" s="38">
        <v>0</v>
      </c>
      <c r="G44" s="38">
        <v>9497</v>
      </c>
      <c r="H44" s="38">
        <v>2</v>
      </c>
      <c r="I44" s="38">
        <v>14078</v>
      </c>
      <c r="J44" s="38">
        <v>0</v>
      </c>
      <c r="K44" s="38">
        <v>6</v>
      </c>
      <c r="L44" s="38">
        <v>51</v>
      </c>
      <c r="M44" s="38">
        <v>0</v>
      </c>
      <c r="N44" s="29">
        <v>25007</v>
      </c>
      <c r="O44" s="50"/>
    </row>
    <row r="45" spans="1:15" s="22" customFormat="1" ht="27.75" customHeight="1" hidden="1">
      <c r="A45" s="46" t="s">
        <v>58</v>
      </c>
      <c r="B45" s="38">
        <v>38</v>
      </c>
      <c r="C45" s="38">
        <v>165</v>
      </c>
      <c r="D45" s="38">
        <v>118</v>
      </c>
      <c r="E45" s="38">
        <v>1074</v>
      </c>
      <c r="F45" s="38">
        <v>0</v>
      </c>
      <c r="G45" s="38">
        <v>7842</v>
      </c>
      <c r="H45" s="38">
        <v>2</v>
      </c>
      <c r="I45" s="38">
        <v>15297</v>
      </c>
      <c r="J45" s="38">
        <v>1</v>
      </c>
      <c r="K45" s="38">
        <v>3</v>
      </c>
      <c r="L45" s="38">
        <v>32</v>
      </c>
      <c r="M45" s="38">
        <v>0</v>
      </c>
      <c r="N45" s="29">
        <v>24572</v>
      </c>
      <c r="O45" s="50"/>
    </row>
    <row r="46" spans="1:15" s="22" customFormat="1" ht="27.75" customHeight="1" hidden="1">
      <c r="A46" s="46" t="s">
        <v>59</v>
      </c>
      <c r="B46" s="38">
        <v>16</v>
      </c>
      <c r="C46" s="38">
        <v>191</v>
      </c>
      <c r="D46" s="38">
        <v>135</v>
      </c>
      <c r="E46" s="38">
        <v>1015</v>
      </c>
      <c r="F46" s="38">
        <v>0</v>
      </c>
      <c r="G46" s="38">
        <v>7819</v>
      </c>
      <c r="H46" s="38">
        <v>5</v>
      </c>
      <c r="I46" s="38">
        <v>14012</v>
      </c>
      <c r="J46" s="38">
        <v>0</v>
      </c>
      <c r="K46" s="38">
        <v>13</v>
      </c>
      <c r="L46" s="38">
        <v>44</v>
      </c>
      <c r="M46" s="38">
        <v>0</v>
      </c>
      <c r="N46" s="29">
        <v>23250</v>
      </c>
      <c r="O46" s="50"/>
    </row>
    <row r="47" spans="1:15" s="22" customFormat="1" ht="27.75" customHeight="1" hidden="1">
      <c r="A47" s="46" t="s">
        <v>60</v>
      </c>
      <c r="B47" s="38">
        <v>11</v>
      </c>
      <c r="C47" s="38">
        <v>222</v>
      </c>
      <c r="D47" s="38">
        <v>117</v>
      </c>
      <c r="E47" s="38">
        <v>1029</v>
      </c>
      <c r="F47" s="38">
        <v>0</v>
      </c>
      <c r="G47" s="38">
        <v>6674</v>
      </c>
      <c r="H47" s="38">
        <v>1</v>
      </c>
      <c r="I47" s="38">
        <v>10885</v>
      </c>
      <c r="J47" s="38">
        <v>1</v>
      </c>
      <c r="K47" s="38">
        <v>13</v>
      </c>
      <c r="L47" s="38">
        <v>36</v>
      </c>
      <c r="M47" s="38">
        <v>0</v>
      </c>
      <c r="N47" s="29">
        <v>18989</v>
      </c>
      <c r="O47" s="50"/>
    </row>
    <row r="48" spans="1:15" s="22" customFormat="1" ht="27.75" customHeight="1" hidden="1">
      <c r="A48" s="49" t="s">
        <v>61</v>
      </c>
      <c r="B48" s="38">
        <v>24</v>
      </c>
      <c r="C48" s="38">
        <v>183</v>
      </c>
      <c r="D48" s="38">
        <v>125</v>
      </c>
      <c r="E48" s="38">
        <v>1024</v>
      </c>
      <c r="F48" s="38">
        <v>0</v>
      </c>
      <c r="G48" s="38">
        <v>6051</v>
      </c>
      <c r="H48" s="38">
        <v>5</v>
      </c>
      <c r="I48" s="38">
        <v>10075</v>
      </c>
      <c r="J48" s="38">
        <v>0</v>
      </c>
      <c r="K48" s="38">
        <v>4</v>
      </c>
      <c r="L48" s="38">
        <v>47</v>
      </c>
      <c r="M48" s="38">
        <v>0</v>
      </c>
      <c r="N48" s="29">
        <v>17538</v>
      </c>
      <c r="O48" s="50"/>
    </row>
    <row r="49" spans="1:15" s="22" customFormat="1" ht="27.75" customHeight="1">
      <c r="A49" s="49" t="s">
        <v>6</v>
      </c>
      <c r="B49" s="38">
        <f>SUM(B37:B48)</f>
        <v>332</v>
      </c>
      <c r="C49" s="38">
        <f aca="true" t="shared" si="3" ref="C49:N49">SUM(C37:C48)</f>
        <v>2585</v>
      </c>
      <c r="D49" s="38">
        <f t="shared" si="3"/>
        <v>1630</v>
      </c>
      <c r="E49" s="38">
        <f t="shared" si="3"/>
        <v>13083</v>
      </c>
      <c r="F49" s="38">
        <f t="shared" si="3"/>
        <v>0</v>
      </c>
      <c r="G49" s="38">
        <f t="shared" si="3"/>
        <v>92349</v>
      </c>
      <c r="H49" s="38">
        <f t="shared" si="3"/>
        <v>40</v>
      </c>
      <c r="I49" s="38">
        <f t="shared" si="3"/>
        <v>163220</v>
      </c>
      <c r="J49" s="38">
        <f t="shared" si="3"/>
        <v>3</v>
      </c>
      <c r="K49" s="38">
        <f t="shared" si="3"/>
        <v>177</v>
      </c>
      <c r="L49" s="38">
        <f t="shared" si="3"/>
        <v>493</v>
      </c>
      <c r="M49" s="38">
        <f t="shared" si="3"/>
        <v>1984</v>
      </c>
      <c r="N49" s="38">
        <f t="shared" si="3"/>
        <v>275896</v>
      </c>
      <c r="O49" s="50"/>
    </row>
    <row r="50" spans="1:15" s="22" customFormat="1" ht="27.75" customHeight="1" hidden="1">
      <c r="A50" s="46" t="s">
        <v>62</v>
      </c>
      <c r="B50" s="38">
        <v>6</v>
      </c>
      <c r="C50" s="38">
        <v>154</v>
      </c>
      <c r="D50" s="38">
        <v>110</v>
      </c>
      <c r="E50" s="38">
        <v>1629</v>
      </c>
      <c r="F50" s="38">
        <v>0</v>
      </c>
      <c r="G50" s="38">
        <v>10464</v>
      </c>
      <c r="H50" s="38">
        <v>1</v>
      </c>
      <c r="I50" s="38">
        <v>6493</v>
      </c>
      <c r="J50" s="38">
        <v>0</v>
      </c>
      <c r="K50" s="38">
        <v>8</v>
      </c>
      <c r="L50" s="38">
        <v>22</v>
      </c>
      <c r="M50" s="38">
        <v>0</v>
      </c>
      <c r="N50" s="29">
        <v>18887</v>
      </c>
      <c r="O50" s="50"/>
    </row>
    <row r="51" spans="1:15" s="22" customFormat="1" ht="27.75" customHeight="1" hidden="1">
      <c r="A51" s="46" t="s">
        <v>63</v>
      </c>
      <c r="B51" s="38">
        <v>12</v>
      </c>
      <c r="C51" s="38">
        <v>156</v>
      </c>
      <c r="D51" s="38">
        <v>160</v>
      </c>
      <c r="E51" s="38">
        <v>841</v>
      </c>
      <c r="F51" s="38">
        <v>0</v>
      </c>
      <c r="G51" s="38">
        <v>11551</v>
      </c>
      <c r="H51" s="38">
        <v>2</v>
      </c>
      <c r="I51" s="38">
        <v>10623</v>
      </c>
      <c r="J51" s="38">
        <v>1</v>
      </c>
      <c r="K51" s="38">
        <v>16</v>
      </c>
      <c r="L51" s="38">
        <v>35</v>
      </c>
      <c r="M51" s="38">
        <v>0</v>
      </c>
      <c r="N51" s="29">
        <v>23397</v>
      </c>
      <c r="O51" s="50"/>
    </row>
    <row r="52" spans="1:15" s="22" customFormat="1" ht="27.75" customHeight="1" hidden="1">
      <c r="A52" s="46" t="s">
        <v>64</v>
      </c>
      <c r="B52" s="38">
        <v>14</v>
      </c>
      <c r="C52" s="38">
        <v>192</v>
      </c>
      <c r="D52" s="38">
        <v>122</v>
      </c>
      <c r="E52" s="38">
        <v>1053</v>
      </c>
      <c r="F52" s="38">
        <v>0</v>
      </c>
      <c r="G52" s="38">
        <v>9024</v>
      </c>
      <c r="H52" s="38">
        <v>3</v>
      </c>
      <c r="I52" s="38">
        <v>10164</v>
      </c>
      <c r="J52" s="38">
        <v>0</v>
      </c>
      <c r="K52" s="38">
        <v>12</v>
      </c>
      <c r="L52" s="38">
        <v>54</v>
      </c>
      <c r="M52" s="38">
        <v>0</v>
      </c>
      <c r="N52" s="29">
        <v>20638</v>
      </c>
      <c r="O52" s="50"/>
    </row>
    <row r="53" spans="1:15" s="22" customFormat="1" ht="27.75" customHeight="1" hidden="1">
      <c r="A53" s="46" t="s">
        <v>65</v>
      </c>
      <c r="B53" s="38">
        <v>0</v>
      </c>
      <c r="C53" s="38">
        <v>152</v>
      </c>
      <c r="D53" s="38">
        <v>95</v>
      </c>
      <c r="E53" s="38">
        <v>929</v>
      </c>
      <c r="F53" s="38">
        <v>0</v>
      </c>
      <c r="G53" s="38">
        <v>8163</v>
      </c>
      <c r="H53" s="38">
        <v>1</v>
      </c>
      <c r="I53" s="38">
        <v>10724</v>
      </c>
      <c r="J53" s="38">
        <v>0</v>
      </c>
      <c r="K53" s="38">
        <v>14</v>
      </c>
      <c r="L53" s="38">
        <v>65</v>
      </c>
      <c r="M53" s="38">
        <v>0</v>
      </c>
      <c r="N53" s="29">
        <v>20143</v>
      </c>
      <c r="O53" s="50"/>
    </row>
    <row r="54" spans="1:15" s="22" customFormat="1" ht="27.75" customHeight="1" hidden="1">
      <c r="A54" s="46" t="s">
        <v>66</v>
      </c>
      <c r="B54" s="38">
        <v>52</v>
      </c>
      <c r="C54" s="38">
        <v>191</v>
      </c>
      <c r="D54" s="38">
        <v>95</v>
      </c>
      <c r="E54" s="38">
        <v>945</v>
      </c>
      <c r="F54" s="38">
        <v>0</v>
      </c>
      <c r="G54" s="38">
        <v>7883</v>
      </c>
      <c r="H54" s="38">
        <v>2</v>
      </c>
      <c r="I54" s="38">
        <v>10269</v>
      </c>
      <c r="J54" s="38">
        <v>0</v>
      </c>
      <c r="K54" s="38">
        <v>10</v>
      </c>
      <c r="L54" s="38">
        <v>56</v>
      </c>
      <c r="M54" s="38">
        <v>0</v>
      </c>
      <c r="N54" s="29">
        <v>19503</v>
      </c>
      <c r="O54" s="50"/>
    </row>
    <row r="55" spans="1:15" s="22" customFormat="1" ht="27.75" customHeight="1" hidden="1">
      <c r="A55" s="46" t="s">
        <v>67</v>
      </c>
      <c r="B55" s="38">
        <v>1</v>
      </c>
      <c r="C55" s="38">
        <v>160</v>
      </c>
      <c r="D55" s="38">
        <v>129</v>
      </c>
      <c r="E55" s="38">
        <v>907</v>
      </c>
      <c r="F55" s="38">
        <v>0</v>
      </c>
      <c r="G55" s="38">
        <v>7904</v>
      </c>
      <c r="H55" s="38">
        <v>2</v>
      </c>
      <c r="I55" s="38">
        <v>12267</v>
      </c>
      <c r="J55" s="38">
        <v>0</v>
      </c>
      <c r="K55" s="38">
        <v>18</v>
      </c>
      <c r="L55" s="38">
        <v>57</v>
      </c>
      <c r="M55" s="38">
        <v>0</v>
      </c>
      <c r="N55" s="29">
        <v>21445</v>
      </c>
      <c r="O55" s="50"/>
    </row>
    <row r="56" spans="1:15" s="22" customFormat="1" ht="27.75" customHeight="1" hidden="1">
      <c r="A56" s="46" t="s">
        <v>68</v>
      </c>
      <c r="B56" s="38">
        <v>3</v>
      </c>
      <c r="C56" s="38">
        <v>146</v>
      </c>
      <c r="D56" s="38">
        <v>113</v>
      </c>
      <c r="E56" s="38">
        <v>1124</v>
      </c>
      <c r="F56" s="38">
        <v>0</v>
      </c>
      <c r="G56" s="38">
        <v>9059</v>
      </c>
      <c r="H56" s="38">
        <v>2</v>
      </c>
      <c r="I56" s="38">
        <v>12467</v>
      </c>
      <c r="J56" s="38">
        <v>8</v>
      </c>
      <c r="K56" s="38">
        <v>21</v>
      </c>
      <c r="L56" s="38">
        <v>57</v>
      </c>
      <c r="M56" s="38">
        <v>0</v>
      </c>
      <c r="N56" s="29">
        <v>23000</v>
      </c>
      <c r="O56" s="50"/>
    </row>
    <row r="57" spans="1:15" s="22" customFormat="1" ht="27.75" customHeight="1" hidden="1">
      <c r="A57" s="46" t="s">
        <v>69</v>
      </c>
      <c r="B57" s="38">
        <v>48</v>
      </c>
      <c r="C57" s="38">
        <v>155</v>
      </c>
      <c r="D57" s="38">
        <v>300</v>
      </c>
      <c r="E57" s="38">
        <v>1152</v>
      </c>
      <c r="F57" s="38">
        <v>0</v>
      </c>
      <c r="G57" s="38">
        <v>10991</v>
      </c>
      <c r="H57" s="38">
        <v>3</v>
      </c>
      <c r="I57" s="38">
        <v>11786</v>
      </c>
      <c r="J57" s="38">
        <v>0</v>
      </c>
      <c r="K57" s="38">
        <v>14</v>
      </c>
      <c r="L57" s="38">
        <v>37</v>
      </c>
      <c r="M57" s="38">
        <v>0</v>
      </c>
      <c r="N57" s="29">
        <v>24486</v>
      </c>
      <c r="O57" s="50"/>
    </row>
    <row r="58" spans="1:15" ht="24" customHeight="1" hidden="1">
      <c r="A58" s="46" t="s">
        <v>70</v>
      </c>
      <c r="B58" s="38">
        <v>4</v>
      </c>
      <c r="C58" s="38">
        <v>127</v>
      </c>
      <c r="D58" s="38">
        <v>408</v>
      </c>
      <c r="E58" s="38">
        <v>1039</v>
      </c>
      <c r="F58" s="38">
        <v>0</v>
      </c>
      <c r="G58" s="38">
        <v>10094</v>
      </c>
      <c r="H58" s="38">
        <v>3</v>
      </c>
      <c r="I58" s="38">
        <v>12009</v>
      </c>
      <c r="J58" s="38">
        <v>2</v>
      </c>
      <c r="K58" s="38">
        <v>17</v>
      </c>
      <c r="L58" s="38">
        <v>45</v>
      </c>
      <c r="M58" s="38">
        <v>0</v>
      </c>
      <c r="N58" s="29">
        <v>23748</v>
      </c>
      <c r="O58" s="50"/>
    </row>
    <row r="59" spans="1:15" ht="24" customHeight="1" hidden="1">
      <c r="A59" s="46" t="s">
        <v>71</v>
      </c>
      <c r="B59" s="38">
        <v>30</v>
      </c>
      <c r="C59" s="38">
        <v>145</v>
      </c>
      <c r="D59" s="38">
        <v>303</v>
      </c>
      <c r="E59" s="38">
        <v>972</v>
      </c>
      <c r="F59" s="38">
        <v>0</v>
      </c>
      <c r="G59" s="38">
        <v>10072</v>
      </c>
      <c r="H59" s="38">
        <v>1</v>
      </c>
      <c r="I59" s="38">
        <v>12765</v>
      </c>
      <c r="J59" s="38">
        <v>0</v>
      </c>
      <c r="K59" s="38">
        <v>46</v>
      </c>
      <c r="L59" s="38">
        <v>44</v>
      </c>
      <c r="M59" s="38">
        <v>0</v>
      </c>
      <c r="N59" s="29">
        <v>24378</v>
      </c>
      <c r="O59" s="50"/>
    </row>
    <row r="60" spans="1:15" ht="24" customHeight="1" hidden="1">
      <c r="A60" s="46" t="s">
        <v>72</v>
      </c>
      <c r="B60" s="38">
        <v>7</v>
      </c>
      <c r="C60" s="38">
        <v>104</v>
      </c>
      <c r="D60" s="38">
        <v>232</v>
      </c>
      <c r="E60" s="38">
        <v>1005</v>
      </c>
      <c r="F60" s="38">
        <v>0</v>
      </c>
      <c r="G60" s="38">
        <v>9106</v>
      </c>
      <c r="H60" s="38">
        <v>1</v>
      </c>
      <c r="I60" s="38">
        <v>12443</v>
      </c>
      <c r="J60" s="38">
        <v>2</v>
      </c>
      <c r="K60" s="38">
        <v>39</v>
      </c>
      <c r="L60" s="38">
        <v>35</v>
      </c>
      <c r="M60" s="38">
        <v>0</v>
      </c>
      <c r="N60" s="29">
        <v>22974</v>
      </c>
      <c r="O60" s="50"/>
    </row>
    <row r="61" spans="1:15" ht="24" customHeight="1" hidden="1">
      <c r="A61" s="46" t="s">
        <v>73</v>
      </c>
      <c r="B61" s="38">
        <v>6</v>
      </c>
      <c r="C61" s="38">
        <v>96</v>
      </c>
      <c r="D61" s="38">
        <v>290</v>
      </c>
      <c r="E61" s="38">
        <v>996</v>
      </c>
      <c r="F61" s="38">
        <v>0</v>
      </c>
      <c r="G61" s="38">
        <v>8592</v>
      </c>
      <c r="H61" s="38">
        <v>3</v>
      </c>
      <c r="I61" s="38">
        <v>12294</v>
      </c>
      <c r="J61" s="38">
        <v>0</v>
      </c>
      <c r="K61" s="38">
        <v>112</v>
      </c>
      <c r="L61" s="38">
        <v>36</v>
      </c>
      <c r="M61" s="38">
        <v>0</v>
      </c>
      <c r="N61" s="29">
        <v>22425</v>
      </c>
      <c r="O61" s="50"/>
    </row>
    <row r="62" spans="1:15" ht="24" customHeight="1">
      <c r="A62" s="47" t="s">
        <v>89</v>
      </c>
      <c r="B62" s="38">
        <f>SUM(B50:B61)</f>
        <v>183</v>
      </c>
      <c r="C62" s="38">
        <f aca="true" t="shared" si="4" ref="C62:N62">SUM(C50:C61)</f>
        <v>1778</v>
      </c>
      <c r="D62" s="38">
        <f t="shared" si="4"/>
        <v>2357</v>
      </c>
      <c r="E62" s="38">
        <f t="shared" si="4"/>
        <v>12592</v>
      </c>
      <c r="F62" s="38">
        <f t="shared" si="4"/>
        <v>0</v>
      </c>
      <c r="G62" s="38">
        <f t="shared" si="4"/>
        <v>112903</v>
      </c>
      <c r="H62" s="38">
        <f t="shared" si="4"/>
        <v>24</v>
      </c>
      <c r="I62" s="38">
        <f t="shared" si="4"/>
        <v>134304</v>
      </c>
      <c r="J62" s="38">
        <f t="shared" si="4"/>
        <v>13</v>
      </c>
      <c r="K62" s="38">
        <f t="shared" si="4"/>
        <v>327</v>
      </c>
      <c r="L62" s="38">
        <f t="shared" si="4"/>
        <v>543</v>
      </c>
      <c r="M62" s="38">
        <f t="shared" si="4"/>
        <v>0</v>
      </c>
      <c r="N62" s="38">
        <f t="shared" si="4"/>
        <v>265024</v>
      </c>
      <c r="O62" s="50"/>
    </row>
    <row r="63" spans="1:15" ht="24" customHeight="1">
      <c r="A63" s="47" t="s">
        <v>7</v>
      </c>
      <c r="B63" s="38">
        <f>SUM(B64:B75)</f>
        <v>127</v>
      </c>
      <c r="C63" s="38">
        <f aca="true" t="shared" si="5" ref="C63:N63">SUM(C64:C75)</f>
        <v>676</v>
      </c>
      <c r="D63" s="38">
        <f t="shared" si="5"/>
        <v>1724</v>
      </c>
      <c r="E63" s="38">
        <f t="shared" si="5"/>
        <v>11976</v>
      </c>
      <c r="F63" s="38">
        <f t="shared" si="5"/>
        <v>1</v>
      </c>
      <c r="G63" s="38">
        <f t="shared" si="5"/>
        <v>156536</v>
      </c>
      <c r="H63" s="38">
        <f t="shared" si="5"/>
        <v>31</v>
      </c>
      <c r="I63" s="38">
        <f t="shared" si="5"/>
        <v>133551</v>
      </c>
      <c r="J63" s="38">
        <f t="shared" si="5"/>
        <v>7</v>
      </c>
      <c r="K63" s="38">
        <f t="shared" si="5"/>
        <v>2701</v>
      </c>
      <c r="L63" s="38">
        <f t="shared" si="5"/>
        <v>323</v>
      </c>
      <c r="M63" s="38">
        <f t="shared" si="5"/>
        <v>0</v>
      </c>
      <c r="N63" s="38">
        <f t="shared" si="5"/>
        <v>307653</v>
      </c>
      <c r="O63" s="50"/>
    </row>
    <row r="64" spans="1:15" s="22" customFormat="1" ht="27.75" customHeight="1">
      <c r="A64" s="49" t="s">
        <v>74</v>
      </c>
      <c r="B64" s="38">
        <v>38</v>
      </c>
      <c r="C64" s="38">
        <v>78</v>
      </c>
      <c r="D64" s="38">
        <v>162</v>
      </c>
      <c r="E64" s="38">
        <v>992</v>
      </c>
      <c r="F64" s="38">
        <v>0</v>
      </c>
      <c r="G64" s="38">
        <v>8447</v>
      </c>
      <c r="H64" s="38">
        <v>3</v>
      </c>
      <c r="I64" s="38">
        <v>11440</v>
      </c>
      <c r="J64" s="38">
        <v>2</v>
      </c>
      <c r="K64" s="38">
        <v>113</v>
      </c>
      <c r="L64" s="38">
        <v>44</v>
      </c>
      <c r="M64" s="38">
        <v>0</v>
      </c>
      <c r="N64" s="29">
        <v>21319</v>
      </c>
      <c r="O64" s="50"/>
    </row>
    <row r="65" spans="1:15" s="22" customFormat="1" ht="27.75" customHeight="1">
      <c r="A65" s="49" t="s">
        <v>75</v>
      </c>
      <c r="B65" s="38">
        <v>1</v>
      </c>
      <c r="C65" s="38">
        <v>64</v>
      </c>
      <c r="D65" s="38">
        <v>82</v>
      </c>
      <c r="E65" s="38">
        <v>1316</v>
      </c>
      <c r="F65" s="38">
        <v>0</v>
      </c>
      <c r="G65" s="38">
        <v>13261</v>
      </c>
      <c r="H65" s="38">
        <v>2</v>
      </c>
      <c r="I65" s="38">
        <v>6968</v>
      </c>
      <c r="J65" s="38">
        <v>0</v>
      </c>
      <c r="K65" s="38">
        <v>91</v>
      </c>
      <c r="L65" s="38">
        <v>32</v>
      </c>
      <c r="M65" s="38">
        <v>0</v>
      </c>
      <c r="N65" s="29">
        <v>21817</v>
      </c>
      <c r="O65" s="50"/>
    </row>
    <row r="66" spans="1:15" s="22" customFormat="1" ht="27.75" customHeight="1">
      <c r="A66" s="46" t="s">
        <v>76</v>
      </c>
      <c r="B66" s="38">
        <v>14</v>
      </c>
      <c r="C66" s="38">
        <v>67</v>
      </c>
      <c r="D66" s="38">
        <v>142</v>
      </c>
      <c r="E66" s="38">
        <v>937</v>
      </c>
      <c r="F66" s="38">
        <v>0</v>
      </c>
      <c r="G66" s="38">
        <v>12779</v>
      </c>
      <c r="H66" s="38">
        <v>2</v>
      </c>
      <c r="I66" s="38">
        <v>14796</v>
      </c>
      <c r="J66" s="38">
        <v>0</v>
      </c>
      <c r="K66" s="38">
        <v>154</v>
      </c>
      <c r="L66" s="38">
        <v>31</v>
      </c>
      <c r="M66" s="38">
        <v>0</v>
      </c>
      <c r="N66" s="29">
        <v>28922</v>
      </c>
      <c r="O66" s="50"/>
    </row>
    <row r="67" spans="1:15" s="22" customFormat="1" ht="27.75" customHeight="1">
      <c r="A67" s="46" t="s">
        <v>77</v>
      </c>
      <c r="B67" s="38">
        <v>0</v>
      </c>
      <c r="C67" s="38">
        <v>84</v>
      </c>
      <c r="D67" s="38">
        <v>150</v>
      </c>
      <c r="E67" s="38">
        <v>939</v>
      </c>
      <c r="F67" s="38">
        <v>0</v>
      </c>
      <c r="G67" s="38">
        <v>13193</v>
      </c>
      <c r="H67" s="38">
        <v>1</v>
      </c>
      <c r="I67" s="38">
        <v>11729</v>
      </c>
      <c r="J67" s="38">
        <v>0</v>
      </c>
      <c r="K67" s="38">
        <v>139</v>
      </c>
      <c r="L67" s="38">
        <v>26</v>
      </c>
      <c r="M67" s="38">
        <v>0</v>
      </c>
      <c r="N67" s="29">
        <v>26261</v>
      </c>
      <c r="O67" s="50"/>
    </row>
    <row r="68" spans="1:15" s="22" customFormat="1" ht="27.75" customHeight="1">
      <c r="A68" s="46" t="s">
        <v>78</v>
      </c>
      <c r="B68" s="38">
        <v>18</v>
      </c>
      <c r="C68" s="38">
        <v>55</v>
      </c>
      <c r="D68" s="38">
        <v>157</v>
      </c>
      <c r="E68" s="38">
        <v>983</v>
      </c>
      <c r="F68" s="38">
        <v>0</v>
      </c>
      <c r="G68" s="38">
        <v>13070</v>
      </c>
      <c r="H68" s="38">
        <v>3</v>
      </c>
      <c r="I68" s="38">
        <v>10985</v>
      </c>
      <c r="J68" s="38">
        <v>1</v>
      </c>
      <c r="K68" s="38">
        <v>205</v>
      </c>
      <c r="L68" s="38">
        <v>20</v>
      </c>
      <c r="M68" s="38">
        <v>0</v>
      </c>
      <c r="N68" s="29">
        <v>25497</v>
      </c>
      <c r="O68" s="50"/>
    </row>
    <row r="69" spans="1:15" s="22" customFormat="1" ht="27.75" customHeight="1">
      <c r="A69" s="46" t="s">
        <v>79</v>
      </c>
      <c r="B69" s="38">
        <v>0</v>
      </c>
      <c r="C69" s="38">
        <v>73</v>
      </c>
      <c r="D69" s="38">
        <v>131</v>
      </c>
      <c r="E69" s="38">
        <v>875</v>
      </c>
      <c r="F69" s="38">
        <v>0</v>
      </c>
      <c r="G69" s="38">
        <v>12573</v>
      </c>
      <c r="H69" s="38">
        <v>4</v>
      </c>
      <c r="I69" s="38">
        <v>12466</v>
      </c>
      <c r="J69" s="38">
        <v>0</v>
      </c>
      <c r="K69" s="38">
        <v>191</v>
      </c>
      <c r="L69" s="38">
        <v>23</v>
      </c>
      <c r="M69" s="38">
        <v>0</v>
      </c>
      <c r="N69" s="29">
        <v>26336</v>
      </c>
      <c r="O69" s="50"/>
    </row>
    <row r="70" spans="1:15" s="22" customFormat="1" ht="27.75" customHeight="1">
      <c r="A70" s="46" t="s">
        <v>80</v>
      </c>
      <c r="B70" s="38">
        <v>3</v>
      </c>
      <c r="C70" s="38">
        <v>47</v>
      </c>
      <c r="D70" s="38">
        <v>157</v>
      </c>
      <c r="E70" s="38">
        <v>1076</v>
      </c>
      <c r="F70" s="38">
        <v>0</v>
      </c>
      <c r="G70" s="38">
        <v>14959</v>
      </c>
      <c r="H70" s="38">
        <v>2</v>
      </c>
      <c r="I70" s="38">
        <v>10969</v>
      </c>
      <c r="J70" s="38">
        <v>1</v>
      </c>
      <c r="K70" s="38">
        <v>294</v>
      </c>
      <c r="L70" s="38">
        <v>35</v>
      </c>
      <c r="M70" s="38">
        <v>0</v>
      </c>
      <c r="N70" s="29">
        <v>27543</v>
      </c>
      <c r="O70" s="50"/>
    </row>
    <row r="71" spans="1:15" s="22" customFormat="1" ht="27.75" customHeight="1">
      <c r="A71" s="46" t="s">
        <v>81</v>
      </c>
      <c r="B71" s="38">
        <v>0</v>
      </c>
      <c r="C71" s="38">
        <v>41</v>
      </c>
      <c r="D71" s="38">
        <v>166</v>
      </c>
      <c r="E71" s="38">
        <v>926</v>
      </c>
      <c r="F71" s="38">
        <v>0</v>
      </c>
      <c r="G71" s="38">
        <v>15322</v>
      </c>
      <c r="H71" s="38">
        <v>4</v>
      </c>
      <c r="I71" s="38">
        <v>11099</v>
      </c>
      <c r="J71" s="38">
        <v>0</v>
      </c>
      <c r="K71" s="38">
        <v>311</v>
      </c>
      <c r="L71" s="38">
        <v>28</v>
      </c>
      <c r="M71" s="38">
        <v>0</v>
      </c>
      <c r="N71" s="29">
        <v>27897</v>
      </c>
      <c r="O71" s="50"/>
    </row>
    <row r="72" spans="1:15" s="22" customFormat="1" ht="27.75" customHeight="1">
      <c r="A72" s="46" t="s">
        <v>82</v>
      </c>
      <c r="B72" s="38">
        <v>22</v>
      </c>
      <c r="C72" s="38">
        <v>42</v>
      </c>
      <c r="D72" s="38">
        <v>148</v>
      </c>
      <c r="E72" s="38">
        <v>1071</v>
      </c>
      <c r="F72" s="38">
        <v>0</v>
      </c>
      <c r="G72" s="38">
        <v>13138</v>
      </c>
      <c r="H72" s="38">
        <v>3</v>
      </c>
      <c r="I72" s="38">
        <v>10219</v>
      </c>
      <c r="J72" s="38">
        <v>1</v>
      </c>
      <c r="K72" s="38">
        <v>178</v>
      </c>
      <c r="L72" s="38">
        <v>28</v>
      </c>
      <c r="M72" s="38">
        <v>0</v>
      </c>
      <c r="N72" s="29">
        <v>24850</v>
      </c>
      <c r="O72" s="50"/>
    </row>
    <row r="73" spans="1:15" s="22" customFormat="1" ht="27.75" customHeight="1">
      <c r="A73" s="46" t="s">
        <v>83</v>
      </c>
      <c r="B73" s="38">
        <v>5</v>
      </c>
      <c r="C73" s="38">
        <v>40</v>
      </c>
      <c r="D73" s="38">
        <v>136</v>
      </c>
      <c r="E73" s="38">
        <v>927</v>
      </c>
      <c r="F73" s="38">
        <v>1</v>
      </c>
      <c r="G73" s="38">
        <v>13605</v>
      </c>
      <c r="H73" s="38">
        <v>3</v>
      </c>
      <c r="I73" s="38">
        <v>10631</v>
      </c>
      <c r="J73" s="38">
        <v>1</v>
      </c>
      <c r="K73" s="38">
        <v>341</v>
      </c>
      <c r="L73" s="38">
        <v>20</v>
      </c>
      <c r="M73" s="38">
        <v>0</v>
      </c>
      <c r="N73" s="29">
        <v>25710</v>
      </c>
      <c r="O73" s="50"/>
    </row>
    <row r="74" spans="1:15" ht="24" customHeight="1">
      <c r="A74" s="46" t="s">
        <v>84</v>
      </c>
      <c r="B74" s="38">
        <v>0</v>
      </c>
      <c r="C74" s="38">
        <v>45</v>
      </c>
      <c r="D74" s="38">
        <v>153</v>
      </c>
      <c r="E74" s="38">
        <v>918</v>
      </c>
      <c r="F74" s="38">
        <v>0</v>
      </c>
      <c r="G74" s="38">
        <v>13289</v>
      </c>
      <c r="H74" s="38">
        <v>2</v>
      </c>
      <c r="I74" s="38">
        <v>10870</v>
      </c>
      <c r="J74" s="38">
        <v>0</v>
      </c>
      <c r="K74" s="38">
        <v>367</v>
      </c>
      <c r="L74" s="38">
        <v>19</v>
      </c>
      <c r="M74" s="38">
        <v>0</v>
      </c>
      <c r="N74" s="29">
        <v>25663</v>
      </c>
      <c r="O74" s="50"/>
    </row>
    <row r="75" spans="1:15" ht="24" customHeight="1">
      <c r="A75" s="46" t="s">
        <v>85</v>
      </c>
      <c r="B75" s="38">
        <v>26</v>
      </c>
      <c r="C75" s="38">
        <v>40</v>
      </c>
      <c r="D75" s="38">
        <v>140</v>
      </c>
      <c r="E75" s="38">
        <v>1016</v>
      </c>
      <c r="F75" s="38">
        <v>0</v>
      </c>
      <c r="G75" s="38">
        <v>12900</v>
      </c>
      <c r="H75" s="38">
        <v>2</v>
      </c>
      <c r="I75" s="38">
        <v>11379</v>
      </c>
      <c r="J75" s="38">
        <v>1</v>
      </c>
      <c r="K75" s="38">
        <v>317</v>
      </c>
      <c r="L75" s="38">
        <v>17</v>
      </c>
      <c r="M75" s="38">
        <v>0</v>
      </c>
      <c r="N75" s="29">
        <v>25838</v>
      </c>
      <c r="O75" s="50"/>
    </row>
    <row r="76" spans="1:15" ht="24" customHeight="1">
      <c r="A76" s="47" t="s">
        <v>5</v>
      </c>
      <c r="B76" s="38">
        <f>B10+B63+B62+B49+B36+B23</f>
        <v>2790</v>
      </c>
      <c r="C76" s="38">
        <f aca="true" t="shared" si="6" ref="C76:N76">C10+C63+C62+C49+C36+C23</f>
        <v>15779</v>
      </c>
      <c r="D76" s="38">
        <f t="shared" si="6"/>
        <v>7943</v>
      </c>
      <c r="E76" s="38">
        <f t="shared" si="6"/>
        <v>165151</v>
      </c>
      <c r="F76" s="38">
        <f t="shared" si="6"/>
        <v>17</v>
      </c>
      <c r="G76" s="38">
        <f t="shared" si="6"/>
        <v>460059</v>
      </c>
      <c r="H76" s="38">
        <f t="shared" si="6"/>
        <v>134</v>
      </c>
      <c r="I76" s="38">
        <f t="shared" si="6"/>
        <v>569416</v>
      </c>
      <c r="J76" s="38">
        <f t="shared" si="6"/>
        <v>46</v>
      </c>
      <c r="K76" s="38">
        <f t="shared" si="6"/>
        <v>3430</v>
      </c>
      <c r="L76" s="38">
        <f t="shared" si="6"/>
        <v>1787</v>
      </c>
      <c r="M76" s="38">
        <f t="shared" si="6"/>
        <v>4292</v>
      </c>
      <c r="N76" s="38">
        <f t="shared" si="6"/>
        <v>1230844</v>
      </c>
      <c r="O76" s="50"/>
    </row>
    <row r="77" spans="1:14" ht="19.5" customHeight="1">
      <c r="A77" s="34" t="s">
        <v>3</v>
      </c>
      <c r="B77" s="27"/>
      <c r="C77" s="5"/>
      <c r="D77" s="5"/>
      <c r="E77" s="28"/>
      <c r="F77" s="25"/>
      <c r="G77" s="10"/>
      <c r="H77" s="30" t="s">
        <v>2</v>
      </c>
      <c r="I77" s="8"/>
      <c r="J77" s="8"/>
      <c r="K77" s="8"/>
      <c r="L77" s="8"/>
      <c r="M77" s="8"/>
      <c r="N77" s="8"/>
    </row>
    <row r="78" spans="1:7" ht="19.5" customHeight="1">
      <c r="A78" s="23"/>
      <c r="B78" s="25"/>
      <c r="C78" s="8"/>
      <c r="D78" s="8"/>
      <c r="E78" s="13"/>
      <c r="F78" s="25"/>
      <c r="G78" s="10"/>
    </row>
    <row r="79" spans="1:7" ht="19.5" customHeight="1">
      <c r="A79" s="23"/>
      <c r="B79" s="25"/>
      <c r="C79" s="8"/>
      <c r="D79" s="8"/>
      <c r="E79" s="13"/>
      <c r="F79" s="25"/>
      <c r="G79" s="10"/>
    </row>
    <row r="80" spans="1:7" ht="19.5" customHeight="1">
      <c r="A80" s="23"/>
      <c r="B80" s="25"/>
      <c r="C80" s="8"/>
      <c r="D80" s="8"/>
      <c r="E80" s="13"/>
      <c r="F80" s="25"/>
      <c r="G80" s="10"/>
    </row>
    <row r="81" spans="1:7" ht="19.5" customHeight="1">
      <c r="A81" s="23"/>
      <c r="B81" s="25"/>
      <c r="C81" s="8"/>
      <c r="D81" s="8"/>
      <c r="E81" s="13"/>
      <c r="F81" s="25"/>
      <c r="G81" s="10"/>
    </row>
    <row r="82" spans="1:7" ht="19.5" customHeight="1">
      <c r="A82" s="23"/>
      <c r="B82" s="25"/>
      <c r="C82" s="8"/>
      <c r="D82" s="8"/>
      <c r="E82" s="13"/>
      <c r="F82" s="25"/>
      <c r="G82" s="10"/>
    </row>
    <row r="83" spans="1:7" ht="19.5" customHeight="1">
      <c r="A83" s="26"/>
      <c r="B83" s="25"/>
      <c r="C83" s="8"/>
      <c r="D83" s="8"/>
      <c r="E83" s="13"/>
      <c r="F83" s="25"/>
      <c r="G83" s="10"/>
    </row>
    <row r="84" spans="1:7" ht="19.5" customHeight="1">
      <c r="A84" s="23"/>
      <c r="B84" s="25"/>
      <c r="C84" s="8"/>
      <c r="D84" s="8"/>
      <c r="E84" s="13"/>
      <c r="F84" s="25"/>
      <c r="G84" s="10"/>
    </row>
    <row r="85" spans="1:7" ht="19.5" customHeight="1">
      <c r="A85" s="23"/>
      <c r="B85" s="25"/>
      <c r="C85" s="8"/>
      <c r="D85" s="8"/>
      <c r="E85" s="13"/>
      <c r="F85" s="25"/>
      <c r="G85" s="10"/>
    </row>
    <row r="86" spans="1:7" ht="19.5" customHeight="1">
      <c r="A86" s="23"/>
      <c r="B86" s="25"/>
      <c r="C86" s="8"/>
      <c r="D86" s="8"/>
      <c r="E86" s="13"/>
      <c r="F86" s="25"/>
      <c r="G86" s="10"/>
    </row>
    <row r="87" spans="1:7" ht="19.5" customHeight="1">
      <c r="A87" s="23"/>
      <c r="B87" s="25"/>
      <c r="C87" s="8"/>
      <c r="D87" s="8"/>
      <c r="E87" s="13"/>
      <c r="F87" s="25"/>
      <c r="G87" s="10"/>
    </row>
    <row r="88" spans="1:7" ht="19.5" customHeight="1">
      <c r="A88" s="23"/>
      <c r="B88" s="25"/>
      <c r="C88" s="8"/>
      <c r="D88" s="8"/>
      <c r="E88" s="13"/>
      <c r="F88" s="25"/>
      <c r="G88" s="10"/>
    </row>
    <row r="89" spans="1:7" ht="19.5" customHeight="1">
      <c r="A89" s="23"/>
      <c r="B89" s="25"/>
      <c r="C89" s="8"/>
      <c r="D89" s="8"/>
      <c r="E89" s="13"/>
      <c r="F89" s="25"/>
      <c r="G89" s="10"/>
    </row>
    <row r="90" spans="1:7" ht="19.5" customHeight="1">
      <c r="A90" s="23"/>
      <c r="B90" s="25"/>
      <c r="C90" s="8"/>
      <c r="D90" s="8"/>
      <c r="E90" s="13"/>
      <c r="F90" s="25"/>
      <c r="G90" s="10"/>
    </row>
    <row r="91" spans="1:7" ht="19.5" customHeight="1">
      <c r="A91" s="23"/>
      <c r="B91" s="25"/>
      <c r="C91" s="8"/>
      <c r="D91" s="8"/>
      <c r="E91" s="13"/>
      <c r="F91" s="25"/>
      <c r="G91" s="10"/>
    </row>
    <row r="92" spans="1:7" ht="19.5" customHeight="1">
      <c r="A92" s="23"/>
      <c r="B92" s="25"/>
      <c r="C92" s="8"/>
      <c r="D92" s="8"/>
      <c r="E92" s="13"/>
      <c r="F92" s="25"/>
      <c r="G92" s="10"/>
    </row>
    <row r="93" spans="1:7" ht="19.5" customHeight="1">
      <c r="A93" s="23"/>
      <c r="B93" s="25"/>
      <c r="C93" s="8"/>
      <c r="D93" s="8"/>
      <c r="E93" s="13"/>
      <c r="F93" s="25"/>
      <c r="G93" s="10"/>
    </row>
    <row r="94" spans="1:7" ht="19.5" customHeight="1">
      <c r="A94" s="23"/>
      <c r="B94" s="25"/>
      <c r="C94" s="8"/>
      <c r="D94" s="8"/>
      <c r="E94" s="13"/>
      <c r="F94" s="25"/>
      <c r="G94" s="10"/>
    </row>
    <row r="95" spans="1:7" ht="19.5" customHeight="1">
      <c r="A95" s="26"/>
      <c r="B95" s="25"/>
      <c r="C95" s="8"/>
      <c r="D95" s="8"/>
      <c r="E95" s="13"/>
      <c r="F95" s="25"/>
      <c r="G95" s="10"/>
    </row>
    <row r="96" spans="1:7" ht="19.5" customHeight="1">
      <c r="A96" s="23"/>
      <c r="B96" s="25"/>
      <c r="C96" s="8"/>
      <c r="D96" s="8"/>
      <c r="E96" s="13"/>
      <c r="F96" s="25"/>
      <c r="G96" s="10"/>
    </row>
    <row r="97" spans="1:7" ht="19.5" customHeight="1">
      <c r="A97" s="23"/>
      <c r="B97" s="25"/>
      <c r="C97" s="8"/>
      <c r="D97" s="8"/>
      <c r="E97" s="13"/>
      <c r="F97" s="25"/>
      <c r="G97" s="10"/>
    </row>
    <row r="98" spans="1:7" ht="19.5" customHeight="1">
      <c r="A98" s="23"/>
      <c r="B98" s="8"/>
      <c r="C98" s="8"/>
      <c r="D98" s="8"/>
      <c r="E98" s="13"/>
      <c r="F98" s="8"/>
      <c r="G98" s="10"/>
    </row>
    <row r="99" spans="1:7" ht="19.5" customHeight="1">
      <c r="A99" s="5"/>
      <c r="B99" s="25"/>
      <c r="C99" s="25"/>
      <c r="D99" s="25"/>
      <c r="E99" s="14"/>
      <c r="F99" s="25"/>
      <c r="G99" s="10"/>
    </row>
    <row r="100" spans="1:7" ht="19.5" customHeight="1">
      <c r="A100" s="5"/>
      <c r="B100" s="6"/>
      <c r="C100" s="24"/>
      <c r="D100" s="24"/>
      <c r="E100" s="15"/>
      <c r="F100" s="24"/>
      <c r="G100" s="8"/>
    </row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</sheetData>
  <mergeCells count="2">
    <mergeCell ref="A1:N1"/>
    <mergeCell ref="A2:B2"/>
  </mergeCells>
  <printOptions/>
  <pageMargins left="0.37" right="0.18" top="0.7874015748031497" bottom="0.5905511811023623" header="0.5118110236220472" footer="0.5118110236220472"/>
  <pageSetup firstPageNumber="19" useFirstPageNumber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警政署入出境管理局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警政署入出境管理局</dc:creator>
  <cp:keywords/>
  <dc:description/>
  <cp:lastModifiedBy>nia</cp:lastModifiedBy>
  <cp:lastPrinted>2011-01-25T06:41:39Z</cp:lastPrinted>
  <dcterms:created xsi:type="dcterms:W3CDTF">2007-01-29T06:49:11Z</dcterms:created>
  <dcterms:modified xsi:type="dcterms:W3CDTF">2011-01-25T06:42:41Z</dcterms:modified>
  <cp:category/>
  <cp:version/>
  <cp:contentType/>
  <cp:contentStatus/>
</cp:coreProperties>
</file>