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pei\Desktop\視察業務1100901\3.政策宣導(按月、按季辦理)每月10日前要報送\★刊登版-按季按月每月10日前公告\112\11201\"/>
    </mc:Choice>
  </mc:AlternateContent>
  <bookViews>
    <workbookView xWindow="0" yWindow="0" windowWidth="23040" windowHeight="9000"/>
  </bookViews>
  <sheets>
    <sheet name="11201" sheetId="2" r:id="rId1"/>
  </sheets>
  <definedNames>
    <definedName name="_xlnm.Print_Area" localSheetId="0">'11201'!$A$1:$M$35</definedName>
    <definedName name="_xlnm.Print_Titles" localSheetId="0">'11201'!$1:$5</definedName>
  </definedNames>
  <calcPr calcId="152511"/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<sst xmlns="http://schemas.openxmlformats.org/spreadsheetml/2006/main" count="148" uniqueCount="105">
  <si>
    <t>媒體政策及業務宣導執行情形表</t>
  </si>
  <si>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</si>
  <si>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</si>
  <si>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</si>
  <si>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</si>
  <si>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</si>
  <si>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</si>
  <si>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</si>
  <si>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</si>
  <si>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</si>
  <si>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</si>
  <si>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</si>
  <si>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</si>
  <si>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</si>
  <si>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</si>
  <si>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</si>
  <si>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</si>
  <si>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</si>
  <si>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</si>
  <si>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</si>
  <si>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</si>
  <si>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</si>
  <si>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「宣導期程」請依委託製播宣導之涵蓋期程，並針對季內刊登(播出)時間或次數填列，如109.10.1-109.12.31(涵蓋期程)；109.10.1、109.12.1(播出時間)或2次(刊登次數)。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</si>
  <si>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</si>
  <si>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</si>
  <si>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</si>
  <si>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</si>
  <si>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</si>
  <si>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</si>
  <si>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</si>
  <si>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</si>
  <si>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r>
      <rPr>
        <u/>
        <sz val="12"/>
        <color rgb="FF000000"/>
        <rFont val="標楷體"/>
        <family val="4"/>
        <charset val="136"/>
      </rPr>
      <t>「機關名稱」應包含國營事業、基金、財團法人，</t>
    </r>
    <r>
      <rPr>
        <sz val="12"/>
        <color rgb="FF000000"/>
        <rFont val="標楷體"/>
        <family val="4"/>
        <charset val="136"/>
      </rPr>
      <t>所稱之財團法人，係指政府捐助基金50％以上成立之財團法人。</t>
    </r>
  </si>
  <si>
    <t>製表:</t>
    <phoneticPr fontId="16" type="noConversion"/>
  </si>
  <si>
    <t>覆核:</t>
  </si>
  <si>
    <t>單位主管:</t>
  </si>
  <si>
    <t>機關首長:</t>
    <phoneticPr fontId="16" type="noConversion"/>
  </si>
  <si>
    <t>內政部移民署</t>
    <phoneticPr fontId="16" type="noConversion"/>
  </si>
  <si>
    <t>中華民國112年1月</t>
    <phoneticPr fontId="16" type="noConversion"/>
  </si>
  <si>
    <t>內政部移民署</t>
    <phoneticPr fontId="21" type="noConversion"/>
  </si>
  <si>
    <t>新住民發展基金</t>
    <phoneticPr fontId="21" type="noConversion"/>
  </si>
  <si>
    <t>逾期停(居)留外來人口安心接種COVID-19公費疫苗專案(海報製作電子檔)</t>
  </si>
  <si>
    <t>逾期停居留外來人口安心接種疫苗(30秒)</t>
  </si>
  <si>
    <t>網路媒體</t>
  </si>
  <si>
    <t>廣播媒體</t>
  </si>
  <si>
    <t>110.12.3-視疫情指揮中心防疫政策調整，截止期間另行公告(涵蓋期程)；112.1.1-112.1.31.(刊登期間)</t>
    <phoneticPr fontId="16" type="noConversion"/>
  </si>
  <si>
    <t>112.1.1-112.1.31(撥出期間)</t>
    <phoneticPr fontId="16" type="noConversion"/>
  </si>
  <si>
    <t>國際及執法事務組</t>
  </si>
  <si>
    <t>入出國及移民管理業務</t>
  </si>
  <si>
    <t>總預算</t>
    <phoneticPr fontId="16" type="noConversion"/>
  </si>
  <si>
    <t>藉由海報文宣及廣播媒體宣導逾期停(居)留外來人口安心接種COVID-19公費疫苗專案，增加民眾對於該專案之了解，期盼渠等出面接種疫苗，完善我國防疫體系。</t>
  </si>
  <si>
    <t>本署全球資訊網、本署Facebook (NIA署長室、移民署粉絲團-NIA)</t>
  </si>
  <si>
    <t>全國各廣播電臺</t>
  </si>
  <si>
    <t>公益託播</t>
  </si>
  <si>
    <t>內政部移民署</t>
    <phoneticPr fontId="16" type="noConversion"/>
  </si>
  <si>
    <t>秘書室</t>
  </si>
  <si>
    <t>新住民發展基金</t>
  </si>
  <si>
    <t>辦理新住民家庭成長及子女托育、多元文化計畫</t>
  </si>
  <si>
    <t>111年度新住民專屬新聞網站維運案</t>
    <phoneticPr fontId="16" type="noConversion"/>
  </si>
  <si>
    <t>112年新住民心台灣-ICRT廣播電台節目宣傳專案</t>
  </si>
  <si>
    <t>移民事務組</t>
  </si>
  <si>
    <t>非營業特種基金</t>
  </si>
  <si>
    <t>財團法人台北國際社區文化基金會</t>
  </si>
  <si>
    <t>112年度【緣來～在寶島】全國性廣播宣導節目</t>
  </si>
  <si>
    <t>社團法人中華外籍配偶暨勞工之聲協會</t>
  </si>
  <si>
    <t>新生報到-我們在台灣</t>
  </si>
  <si>
    <t>社團法人新竹市愛惜社區推展協會</t>
  </si>
  <si>
    <t>東南亞食育廣播劇宣導計畫</t>
  </si>
  <si>
    <t>社團法人大享食育協會</t>
  </si>
  <si>
    <t>以東南亞飲食等內容製作食農教育廣播短劇，讓聽眾更了解東南亞文化。</t>
  </si>
  <si>
    <t>合計</t>
    <phoneticPr fontId="16" type="noConversion"/>
  </si>
  <si>
    <t>112.1.1-112.12.31(涵蓋期程)；
112.1.7、112.1.14、112.1.21、112.1.28(撥出時間)</t>
    <phoneticPr fontId="16" type="noConversion"/>
  </si>
  <si>
    <t>112.1.1-112.12.31(涵蓋期程)；
112.1.1-112.1.31(撥出期間)</t>
    <phoneticPr fontId="16" type="noConversion"/>
  </si>
  <si>
    <t>藉由廣播節目邀請新住民分享在臺灣生活經驗，增進國人對新住民的認識，以及不同族群間尊重與包容。</t>
    <phoneticPr fontId="16" type="noConversion"/>
  </si>
  <si>
    <t>藉由廣播節目邀請新住民分享在臺灣與故鄉生命經驗，促進國人對新住民理解與尊重。</t>
    <phoneticPr fontId="16" type="noConversion"/>
  </si>
  <si>
    <t>藉由提供新住民及關注新住民議題之民眾多元資訊，提高網站使用受眾數量、質性及廣度。</t>
    <phoneticPr fontId="16" type="noConversion"/>
  </si>
  <si>
    <t>111年度新住民專屬新聞網站維運案-「Taiwan我來了-新住民全球新聞網」</t>
    <phoneticPr fontId="16" type="noConversion"/>
  </si>
  <si>
    <t>新住民全球新聞網、Facebook、Google關鍵字、Google多媒體聯播網、Line、IG</t>
    <phoneticPr fontId="16" type="noConversion"/>
  </si>
  <si>
    <t>IC之音‧竹科廣播電台</t>
    <phoneticPr fontId="16" type="noConversion"/>
  </si>
  <si>
    <t>姊妹電台及Bravo電台</t>
    <phoneticPr fontId="16" type="noConversion"/>
  </si>
  <si>
    <t>思索柏股份有限公司</t>
    <phoneticPr fontId="16" type="noConversion"/>
  </si>
  <si>
    <t>112年度雲嘉南多元文化宣導：哈囉！聽見東南亞</t>
    <phoneticPr fontId="16" type="noConversion"/>
  </si>
  <si>
    <t>雲林縣紫色姊妹協會</t>
    <phoneticPr fontId="16" type="noConversion"/>
  </si>
  <si>
    <t>姊妹電台</t>
    <phoneticPr fontId="16" type="noConversion"/>
  </si>
  <si>
    <t>藉由廣播節目使新住民了解自身權益，增進民眾對多元文化認識。</t>
    <phoneticPr fontId="16" type="noConversion"/>
  </si>
  <si>
    <t>中廣新聞網</t>
    <phoneticPr fontId="16" type="noConversion"/>
  </si>
  <si>
    <t>台北國際社區廣播電台</t>
    <phoneticPr fontId="16" type="noConversion"/>
  </si>
  <si>
    <t>112.1.1-112.12.31(涵蓋期程)；
112.1.1、112.1.8、112.1.15、112.1.22、112.1.29(撥出時間)</t>
    <phoneticPr fontId="16" type="noConversion"/>
  </si>
  <si>
    <t>逾期停(居)留外來人口安心接種疫苗宣導專案</t>
    <phoneticPr fontId="16" type="noConversion"/>
  </si>
  <si>
    <t>屬新住民發展基金補助民間團體辦理宣導計畫。</t>
    <phoneticPr fontId="16" type="noConversion"/>
  </si>
  <si>
    <t>網路媒體</t>
    <phoneticPr fontId="16" type="noConversion"/>
  </si>
  <si>
    <t>112.1.1-112.12.31(涵蓋期程)；
112.1.1、112.1.8、112.1.15、112.1.22、112.1.29(撥出時間)</t>
    <phoneticPr fontId="16" type="noConversion"/>
  </si>
  <si>
    <t>111.12.1-112.11.30(涵蓋期程)；112.1.1-112.1.31(刊登期間)</t>
    <phoneticPr fontId="16" type="noConversion"/>
  </si>
  <si>
    <t>112.1.1-112.12.31(涵蓋期程)；
112.1.1-112.1.31(刊登期間)</t>
    <phoneticPr fontId="16" type="noConversion"/>
  </si>
  <si>
    <t>藉由廣播節目認識關於東南亞與世界之點滴，從不同角度換位思考，引領聽眾認識新住民多元文化。</t>
    <phoneticPr fontId="16" type="noConversion"/>
  </si>
  <si>
    <t>Apple Podcast、Google Podcast、Spotify等Podcast平台、Facebook、ICRT官方網站</t>
    <phoneticPr fontId="16" type="noConversion"/>
  </si>
  <si>
    <t>Apple Podcast、Google Podcast、Spotify等Podcast平台</t>
    <phoneticPr fontId="16" type="noConversion"/>
  </si>
  <si>
    <t>112.1.1-112.12.31(涵蓋期程)；
112.1.7-112.1.31(刊登期間)</t>
    <phoneticPr fontId="16" type="noConversion"/>
  </si>
  <si>
    <t>Apple Podcast、Google Podcast、Spotify等Podcast平台、IC之音數位音頻網站AOD</t>
    <phoneticPr fontId="16" type="noConversion"/>
  </si>
  <si>
    <t>Apple Podcast、Google Podcast、Spotify等Podcast平台、Facebook、Youtube</t>
    <phoneticPr fontId="16" type="noConversion"/>
  </si>
  <si>
    <t>大享食育協會官方網站、Facebook</t>
    <phoneticPr fontId="16" type="noConversion"/>
  </si>
  <si>
    <t>哈囉！聽見東南亞</t>
    <phoneticPr fontId="16" type="noConversion"/>
  </si>
  <si>
    <t>112.1.1-112.12.31(涵蓋期程)；
112.1.1-112.1.31(撥出期間)</t>
    <phoneticPr fontId="16" type="noConversion"/>
  </si>
  <si>
    <t>「新住民心人生」、「Fun心住台灣」及「新住民談生活」</t>
    <phoneticPr fontId="16" type="noConversion"/>
  </si>
  <si>
    <t>緣來～在寶島</t>
    <phoneticPr fontId="16" type="noConversion"/>
  </si>
  <si>
    <t>食農教育廣播劇：「東南亞的滋味小劇場」、「鱻味in Asia」、「瓜味in Asia」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</si>
</sst>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4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u/>
      <sz val="18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63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vertical="center" wrapText="1"/>
    </xf>
    <xf numFmtId="176" fontId="20" fillId="0" borderId="4" xfId="0" applyNumberFormat="1" applyFont="1" applyBorder="1" applyAlignment="1">
      <alignment horizontal="right" vertical="center"/>
    </xf>
    <xf numFmtId="0" fontId="19" fillId="0" borderId="4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176" fontId="20" fillId="9" borderId="4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horizontal="right" vertical="top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top"/>
    </xf>
    <xf numFmtId="0" fontId="19" fillId="0" borderId="0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/>
    </xf>
    <xf numFmtId="176" fontId="20" fillId="0" borderId="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left" vertical="center"/>
    </xf>
    <xf numFmtId="0" fontId="0" fillId="0" borderId="0" xfId="0" applyFont="1">
      <alignment vertical="center"/>
    </xf>
    <xf numFmtId="176" fontId="20" fillId="9" borderId="12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left" vertical="top" wrapText="1"/>
    </xf>
    <xf numFmtId="0" fontId="19" fillId="9" borderId="13" xfId="0" applyFont="1" applyFill="1" applyBorder="1" applyAlignment="1">
      <alignment horizontal="left" vertical="center" wrapText="1"/>
    </xf>
    <xf numFmtId="0" fontId="19" fillId="9" borderId="0" xfId="0" applyFont="1" applyFill="1" applyBorder="1" applyAlignment="1">
      <alignment horizontal="left" vertical="center" wrapText="1"/>
    </xf>
    <xf numFmtId="0" fontId="19" fillId="9" borderId="14" xfId="0" applyFont="1" applyFill="1" applyBorder="1" applyAlignment="1">
      <alignment horizontal="left"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 vertical="center" wrapText="1"/>
    </xf>
    <xf numFmtId="0" fontId="19" fillId="9" borderId="17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9" borderId="5" xfId="0" applyFont="1" applyFill="1" applyBorder="1" applyAlignment="1">
      <alignment horizontal="left" vertical="center" wrapText="1"/>
    </xf>
    <xf numFmtId="0" fontId="19" fillId="9" borderId="6" xfId="0" applyFont="1" applyFill="1" applyBorder="1" applyAlignment="1">
      <alignment horizontal="left" vertical="center" wrapText="1"/>
    </xf>
    <xf numFmtId="0" fontId="19" fillId="9" borderId="7" xfId="0" applyFont="1" applyFill="1" applyBorder="1" applyAlignment="1">
      <alignment horizontal="left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176" fontId="20" fillId="0" borderId="11" xfId="0" applyNumberFormat="1" applyFont="1" applyBorder="1" applyAlignment="1">
      <alignment horizontal="right" vertical="center"/>
    </xf>
    <xf numFmtId="176" fontId="20" fillId="0" borderId="12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view="pageBreakPreview" topLeftCell="A18" zoomScaleNormal="80" zoomScaleSheetLayoutView="100" workbookViewId="0">
      <selection activeCell="B22" sqref="B22"/>
    </sheetView>
  </sheetViews>
  <sheetFormatPr defaultColWidth="8.5" defaultRowHeight="16.5" x14ac:dyDescent="0.25"/>
  <cols>
    <col min="1" max="1" width="12.375" style="7" customWidth="1"/>
    <col min="2" max="3" width="13.75" style="1" customWidth="1"/>
    <col min="4" max="4" width="9.75" style="1" customWidth="1"/>
    <col min="5" max="5" width="14.625" style="1" customWidth="1"/>
    <col min="6" max="7" width="7.75" style="1" customWidth="1"/>
    <col min="8" max="8" width="9.75" style="1" customWidth="1"/>
    <col min="9" max="9" width="11.75" style="1" customWidth="1"/>
    <col min="10" max="10" width="15.75" style="1" customWidth="1"/>
    <col min="11" max="11" width="25.75" style="1" customWidth="1"/>
    <col min="12" max="12" width="15.75" style="1" customWidth="1"/>
    <col min="13" max="13" width="12.75" style="1" customWidth="1"/>
    <col min="14" max="14" width="8.5" style="1" customWidth="1"/>
    <col min="15" max="16384" width="8.5" style="1"/>
  </cols>
  <sheetData>
    <row r="1" spans="1:14" ht="25.5" x14ac:dyDescent="0.25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ht="25.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ht="19.5" x14ac:dyDescent="0.25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4" ht="19.5" x14ac:dyDescent="0.25">
      <c r="A4" s="17"/>
      <c r="B4" s="5"/>
      <c r="C4" s="5"/>
      <c r="D4" s="5"/>
      <c r="E4" s="5"/>
      <c r="F4" s="5"/>
      <c r="G4" s="5"/>
      <c r="H4" s="5"/>
      <c r="I4" s="5"/>
      <c r="J4" s="5"/>
      <c r="K4" s="6"/>
      <c r="L4" s="3"/>
      <c r="M4" s="3" t="s">
        <v>1</v>
      </c>
    </row>
    <row r="5" spans="1:14" customFormat="1" ht="78" customHeight="1" x14ac:dyDescent="0.25">
      <c r="A5" s="8" t="s">
        <v>2</v>
      </c>
      <c r="B5" s="8" t="s">
        <v>3</v>
      </c>
      <c r="C5" s="9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1"/>
    </row>
    <row r="6" spans="1:14" customFormat="1" ht="24" customHeight="1" x14ac:dyDescent="0.25">
      <c r="A6" s="43" t="s">
        <v>38</v>
      </c>
      <c r="B6" s="44"/>
      <c r="C6" s="44"/>
      <c r="D6" s="44"/>
      <c r="E6" s="44"/>
      <c r="F6" s="44"/>
      <c r="G6" s="44"/>
      <c r="H6" s="45"/>
      <c r="I6" s="15"/>
      <c r="J6" s="46"/>
      <c r="K6" s="47"/>
      <c r="L6" s="47"/>
      <c r="M6" s="48"/>
      <c r="N6" s="1"/>
    </row>
    <row r="7" spans="1:14" customFormat="1" ht="163.5" customHeight="1" x14ac:dyDescent="0.25">
      <c r="A7" s="10" t="s">
        <v>53</v>
      </c>
      <c r="B7" s="11" t="s">
        <v>40</v>
      </c>
      <c r="C7" s="11" t="s">
        <v>87</v>
      </c>
      <c r="D7" s="11" t="s">
        <v>42</v>
      </c>
      <c r="E7" s="11" t="s">
        <v>44</v>
      </c>
      <c r="F7" s="11" t="s">
        <v>46</v>
      </c>
      <c r="G7" s="11" t="s">
        <v>48</v>
      </c>
      <c r="H7" s="11" t="s">
        <v>47</v>
      </c>
      <c r="I7" s="12">
        <v>0</v>
      </c>
      <c r="J7" s="13"/>
      <c r="K7" s="49" t="s">
        <v>49</v>
      </c>
      <c r="L7" s="11" t="s">
        <v>50</v>
      </c>
      <c r="M7" s="11"/>
      <c r="N7" s="4"/>
    </row>
    <row r="8" spans="1:14" customFormat="1" ht="101.25" customHeight="1" x14ac:dyDescent="0.25">
      <c r="A8" s="10" t="s">
        <v>53</v>
      </c>
      <c r="B8" s="11" t="s">
        <v>41</v>
      </c>
      <c r="C8" s="11" t="s">
        <v>87</v>
      </c>
      <c r="D8" s="11" t="s">
        <v>43</v>
      </c>
      <c r="E8" s="11" t="s">
        <v>45</v>
      </c>
      <c r="F8" s="11" t="s">
        <v>46</v>
      </c>
      <c r="G8" s="11" t="s">
        <v>48</v>
      </c>
      <c r="H8" s="11" t="s">
        <v>47</v>
      </c>
      <c r="I8" s="12">
        <v>0</v>
      </c>
      <c r="J8" s="13"/>
      <c r="K8" s="50"/>
      <c r="L8" s="11" t="s">
        <v>51</v>
      </c>
      <c r="M8" s="11" t="s">
        <v>52</v>
      </c>
      <c r="N8" s="4"/>
    </row>
    <row r="9" spans="1:14" customFormat="1" ht="29.25" customHeight="1" x14ac:dyDescent="0.25">
      <c r="A9" s="10" t="s">
        <v>69</v>
      </c>
      <c r="B9" s="11"/>
      <c r="C9" s="11"/>
      <c r="D9" s="11"/>
      <c r="E9" s="11"/>
      <c r="F9" s="11"/>
      <c r="G9" s="11"/>
      <c r="H9" s="11"/>
      <c r="I9" s="12">
        <v>0</v>
      </c>
      <c r="J9" s="13"/>
      <c r="K9" s="11"/>
      <c r="L9" s="11"/>
      <c r="M9" s="11"/>
      <c r="N9" s="4"/>
    </row>
    <row r="10" spans="1:14" customFormat="1" ht="28.5" customHeight="1" x14ac:dyDescent="0.25">
      <c r="A10" s="35" t="s">
        <v>39</v>
      </c>
      <c r="B10" s="36"/>
      <c r="C10" s="36"/>
      <c r="D10" s="36"/>
      <c r="E10" s="36"/>
      <c r="F10" s="36"/>
      <c r="G10" s="36"/>
      <c r="H10" s="37"/>
      <c r="I10" s="31"/>
      <c r="J10" s="38"/>
      <c r="K10" s="39"/>
      <c r="L10" s="39"/>
      <c r="M10" s="40"/>
      <c r="N10" s="4"/>
    </row>
    <row r="11" spans="1:14" customFormat="1" ht="186.75" customHeight="1" x14ac:dyDescent="0.25">
      <c r="A11" s="10" t="s">
        <v>55</v>
      </c>
      <c r="B11" s="11" t="s">
        <v>75</v>
      </c>
      <c r="C11" s="14" t="s">
        <v>57</v>
      </c>
      <c r="D11" s="11" t="s">
        <v>42</v>
      </c>
      <c r="E11" s="11" t="s">
        <v>91</v>
      </c>
      <c r="F11" s="11" t="s">
        <v>54</v>
      </c>
      <c r="G11" s="11" t="s">
        <v>60</v>
      </c>
      <c r="H11" s="11" t="s">
        <v>56</v>
      </c>
      <c r="I11" s="12">
        <v>1319258</v>
      </c>
      <c r="J11" s="13" t="s">
        <v>79</v>
      </c>
      <c r="K11" s="11" t="s">
        <v>74</v>
      </c>
      <c r="L11" s="11" t="s">
        <v>76</v>
      </c>
      <c r="M11" s="11"/>
      <c r="N11" s="1"/>
    </row>
    <row r="12" spans="1:14" customFormat="1" ht="153" customHeight="1" x14ac:dyDescent="0.25">
      <c r="A12" s="53" t="s">
        <v>55</v>
      </c>
      <c r="B12" s="49" t="s">
        <v>100</v>
      </c>
      <c r="C12" s="55" t="s">
        <v>80</v>
      </c>
      <c r="D12" s="11" t="s">
        <v>43</v>
      </c>
      <c r="E12" s="11" t="s">
        <v>90</v>
      </c>
      <c r="F12" s="49" t="s">
        <v>59</v>
      </c>
      <c r="G12" s="49" t="s">
        <v>60</v>
      </c>
      <c r="H12" s="49" t="s">
        <v>56</v>
      </c>
      <c r="I12" s="51">
        <v>105942</v>
      </c>
      <c r="J12" s="57" t="s">
        <v>81</v>
      </c>
      <c r="K12" s="49" t="s">
        <v>93</v>
      </c>
      <c r="L12" s="11" t="s">
        <v>82</v>
      </c>
      <c r="M12" s="49" t="s">
        <v>88</v>
      </c>
      <c r="N12" s="1"/>
    </row>
    <row r="13" spans="1:14" customFormat="1" ht="132" customHeight="1" x14ac:dyDescent="0.25">
      <c r="A13" s="54"/>
      <c r="B13" s="50"/>
      <c r="C13" s="56"/>
      <c r="D13" s="11" t="s">
        <v>89</v>
      </c>
      <c r="E13" s="11" t="s">
        <v>92</v>
      </c>
      <c r="F13" s="50"/>
      <c r="G13" s="50"/>
      <c r="H13" s="50"/>
      <c r="I13" s="52"/>
      <c r="J13" s="58"/>
      <c r="K13" s="50"/>
      <c r="L13" s="11" t="s">
        <v>98</v>
      </c>
      <c r="M13" s="50"/>
      <c r="N13" s="1"/>
    </row>
    <row r="14" spans="1:14" customFormat="1" ht="114.75" customHeight="1" x14ac:dyDescent="0.25">
      <c r="A14" s="53" t="s">
        <v>55</v>
      </c>
      <c r="B14" s="59" t="s">
        <v>102</v>
      </c>
      <c r="C14" s="61" t="s">
        <v>58</v>
      </c>
      <c r="D14" s="11" t="s">
        <v>43</v>
      </c>
      <c r="E14" s="11" t="s">
        <v>71</v>
      </c>
      <c r="F14" s="49" t="s">
        <v>59</v>
      </c>
      <c r="G14" s="49" t="s">
        <v>60</v>
      </c>
      <c r="H14" s="49" t="s">
        <v>56</v>
      </c>
      <c r="I14" s="51">
        <v>170000</v>
      </c>
      <c r="J14" s="57" t="s">
        <v>61</v>
      </c>
      <c r="K14" s="49" t="s">
        <v>72</v>
      </c>
      <c r="L14" s="11" t="s">
        <v>85</v>
      </c>
      <c r="M14" s="49" t="s">
        <v>88</v>
      </c>
      <c r="N14" s="1"/>
    </row>
    <row r="15" spans="1:14" customFormat="1" ht="133.5" customHeight="1" x14ac:dyDescent="0.25">
      <c r="A15" s="54"/>
      <c r="B15" s="60"/>
      <c r="C15" s="62"/>
      <c r="D15" s="11" t="s">
        <v>89</v>
      </c>
      <c r="E15" s="11" t="s">
        <v>92</v>
      </c>
      <c r="F15" s="50"/>
      <c r="G15" s="50"/>
      <c r="H15" s="50"/>
      <c r="I15" s="52"/>
      <c r="J15" s="58"/>
      <c r="K15" s="50"/>
      <c r="L15" s="11" t="s">
        <v>94</v>
      </c>
      <c r="M15" s="50"/>
      <c r="N15" s="1"/>
    </row>
    <row r="16" spans="1:14" customFormat="1" ht="155.25" customHeight="1" x14ac:dyDescent="0.25">
      <c r="A16" s="53" t="s">
        <v>55</v>
      </c>
      <c r="B16" s="59" t="s">
        <v>103</v>
      </c>
      <c r="C16" s="61" t="s">
        <v>62</v>
      </c>
      <c r="D16" s="11" t="s">
        <v>43</v>
      </c>
      <c r="E16" s="11" t="s">
        <v>86</v>
      </c>
      <c r="F16" s="49" t="s">
        <v>59</v>
      </c>
      <c r="G16" s="49" t="s">
        <v>60</v>
      </c>
      <c r="H16" s="49" t="s">
        <v>56</v>
      </c>
      <c r="I16" s="51">
        <v>163617</v>
      </c>
      <c r="J16" s="57" t="s">
        <v>63</v>
      </c>
      <c r="K16" s="49" t="s">
        <v>83</v>
      </c>
      <c r="L16" s="11" t="s">
        <v>84</v>
      </c>
      <c r="M16" s="49" t="s">
        <v>88</v>
      </c>
      <c r="N16" s="1"/>
    </row>
    <row r="17" spans="1:14" customFormat="1" ht="106.5" customHeight="1" x14ac:dyDescent="0.25">
      <c r="A17" s="54"/>
      <c r="B17" s="60"/>
      <c r="C17" s="62"/>
      <c r="D17" s="11" t="s">
        <v>89</v>
      </c>
      <c r="E17" s="11" t="s">
        <v>92</v>
      </c>
      <c r="F17" s="50"/>
      <c r="G17" s="50"/>
      <c r="H17" s="50"/>
      <c r="I17" s="52"/>
      <c r="J17" s="58"/>
      <c r="K17" s="50"/>
      <c r="L17" s="11" t="s">
        <v>95</v>
      </c>
      <c r="M17" s="50"/>
      <c r="N17" s="1"/>
    </row>
    <row r="18" spans="1:14" customFormat="1" ht="136.5" customHeight="1" x14ac:dyDescent="0.25">
      <c r="A18" s="53" t="s">
        <v>55</v>
      </c>
      <c r="B18" s="59" t="s">
        <v>64</v>
      </c>
      <c r="C18" s="61" t="s">
        <v>64</v>
      </c>
      <c r="D18" s="11" t="s">
        <v>43</v>
      </c>
      <c r="E18" s="11" t="s">
        <v>70</v>
      </c>
      <c r="F18" s="49" t="s">
        <v>59</v>
      </c>
      <c r="G18" s="49" t="s">
        <v>60</v>
      </c>
      <c r="H18" s="49" t="s">
        <v>56</v>
      </c>
      <c r="I18" s="51">
        <v>89405</v>
      </c>
      <c r="J18" s="57" t="s">
        <v>65</v>
      </c>
      <c r="K18" s="49" t="s">
        <v>73</v>
      </c>
      <c r="L18" s="11" t="s">
        <v>77</v>
      </c>
      <c r="M18" s="49" t="s">
        <v>88</v>
      </c>
      <c r="N18" s="1"/>
    </row>
    <row r="19" spans="1:14" customFormat="1" ht="134.25" customHeight="1" x14ac:dyDescent="0.25">
      <c r="A19" s="54"/>
      <c r="B19" s="60"/>
      <c r="C19" s="62"/>
      <c r="D19" s="11" t="s">
        <v>89</v>
      </c>
      <c r="E19" s="11" t="s">
        <v>96</v>
      </c>
      <c r="F19" s="50"/>
      <c r="G19" s="50"/>
      <c r="H19" s="50"/>
      <c r="I19" s="52"/>
      <c r="J19" s="58"/>
      <c r="K19" s="50"/>
      <c r="L19" s="11" t="s">
        <v>97</v>
      </c>
      <c r="M19" s="50"/>
      <c r="N19" s="1"/>
    </row>
    <row r="20" spans="1:14" customFormat="1" ht="111" customHeight="1" x14ac:dyDescent="0.25">
      <c r="A20" s="53" t="s">
        <v>55</v>
      </c>
      <c r="B20" s="59" t="s">
        <v>104</v>
      </c>
      <c r="C20" s="61" t="s">
        <v>66</v>
      </c>
      <c r="D20" s="11" t="s">
        <v>43</v>
      </c>
      <c r="E20" s="11" t="s">
        <v>101</v>
      </c>
      <c r="F20" s="49" t="s">
        <v>59</v>
      </c>
      <c r="G20" s="49" t="s">
        <v>60</v>
      </c>
      <c r="H20" s="49" t="s">
        <v>56</v>
      </c>
      <c r="I20" s="51">
        <v>66883</v>
      </c>
      <c r="J20" s="57" t="s">
        <v>67</v>
      </c>
      <c r="K20" s="49" t="s">
        <v>68</v>
      </c>
      <c r="L20" s="11" t="s">
        <v>78</v>
      </c>
      <c r="M20" s="49" t="s">
        <v>88</v>
      </c>
      <c r="N20" s="1"/>
    </row>
    <row r="21" spans="1:14" customFormat="1" ht="106.5" customHeight="1" x14ac:dyDescent="0.25">
      <c r="A21" s="54"/>
      <c r="B21" s="60"/>
      <c r="C21" s="62"/>
      <c r="D21" s="11" t="s">
        <v>89</v>
      </c>
      <c r="E21" s="11" t="s">
        <v>92</v>
      </c>
      <c r="F21" s="50"/>
      <c r="G21" s="50"/>
      <c r="H21" s="50"/>
      <c r="I21" s="52"/>
      <c r="J21" s="58"/>
      <c r="K21" s="50"/>
      <c r="L21" s="11" t="s">
        <v>99</v>
      </c>
      <c r="M21" s="50"/>
      <c r="N21" s="1"/>
    </row>
    <row r="22" spans="1:14" customFormat="1" ht="27.75" customHeight="1" x14ac:dyDescent="0.25">
      <c r="A22" s="10" t="s">
        <v>69</v>
      </c>
      <c r="B22" s="11"/>
      <c r="C22" s="14"/>
      <c r="D22" s="11"/>
      <c r="E22" s="11"/>
      <c r="F22" s="11"/>
      <c r="G22" s="11"/>
      <c r="H22" s="11"/>
      <c r="I22" s="12">
        <f>SUM(I11:I20)</f>
        <v>1915105</v>
      </c>
      <c r="J22" s="13"/>
      <c r="K22" s="11"/>
      <c r="L22" s="11"/>
      <c r="M22" s="11"/>
      <c r="N22" s="1"/>
    </row>
    <row r="23" spans="1:14" s="30" customFormat="1" x14ac:dyDescent="0.25">
      <c r="A23" s="16" t="s">
        <v>32</v>
      </c>
      <c r="B23" s="16"/>
      <c r="C23" s="24"/>
      <c r="D23" s="27" t="s">
        <v>33</v>
      </c>
      <c r="E23" s="16"/>
      <c r="F23" s="16"/>
      <c r="G23" s="29" t="s">
        <v>34</v>
      </c>
      <c r="H23" s="27"/>
      <c r="I23" s="27"/>
      <c r="J23" s="28"/>
      <c r="K23" s="27" t="s">
        <v>35</v>
      </c>
      <c r="L23" s="27"/>
      <c r="M23" s="16"/>
      <c r="N23" s="4"/>
    </row>
    <row r="24" spans="1:14" customFormat="1" x14ac:dyDescent="0.25">
      <c r="A24" s="23"/>
      <c r="B24" s="16"/>
      <c r="C24" s="24"/>
      <c r="D24" s="16"/>
      <c r="E24" s="16"/>
      <c r="F24" s="16"/>
      <c r="G24" s="16"/>
      <c r="H24" s="16"/>
      <c r="I24" s="25"/>
      <c r="J24" s="26"/>
      <c r="K24" s="16"/>
      <c r="L24" s="16"/>
      <c r="M24" s="16"/>
      <c r="N24" s="4"/>
    </row>
    <row r="25" spans="1:14" customFormat="1" x14ac:dyDescent="0.25">
      <c r="A25" s="23"/>
      <c r="B25" s="16"/>
      <c r="C25" s="24"/>
      <c r="D25" s="16"/>
      <c r="E25" s="16"/>
      <c r="F25" s="16"/>
      <c r="G25" s="16"/>
      <c r="H25" s="16"/>
      <c r="I25" s="25"/>
      <c r="J25" s="26"/>
      <c r="K25" s="16"/>
      <c r="L25" s="16"/>
      <c r="M25" s="16"/>
      <c r="N25" s="4"/>
    </row>
    <row r="26" spans="1:14" customFormat="1" x14ac:dyDescent="0.25">
      <c r="A26" s="23"/>
      <c r="B26" s="16"/>
      <c r="C26" s="24"/>
      <c r="D26" s="16"/>
      <c r="E26" s="16"/>
      <c r="F26" s="16"/>
      <c r="G26" s="16"/>
      <c r="H26" s="16"/>
      <c r="I26" s="25"/>
      <c r="J26" s="26"/>
      <c r="K26" s="16"/>
      <c r="L26" s="16"/>
      <c r="M26" s="16"/>
      <c r="N26" s="4"/>
    </row>
    <row r="27" spans="1:14" customFormat="1" x14ac:dyDescent="0.25">
      <c r="A27" s="18" t="s">
        <v>15</v>
      </c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customFormat="1" x14ac:dyDescent="0.25">
      <c r="A28" s="19" t="s">
        <v>16</v>
      </c>
      <c r="B28" s="34" t="s">
        <v>17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1"/>
    </row>
    <row r="29" spans="1:14" customFormat="1" x14ac:dyDescent="0.25">
      <c r="A29" s="19" t="s">
        <v>18</v>
      </c>
      <c r="B29" s="34" t="s">
        <v>31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"/>
    </row>
    <row r="30" spans="1:14" customFormat="1" ht="39" customHeight="1" x14ac:dyDescent="0.25">
      <c r="A30" s="20" t="s">
        <v>19</v>
      </c>
      <c r="B30" s="32" t="s">
        <v>20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1"/>
    </row>
    <row r="31" spans="1:14" customFormat="1" ht="33.75" customHeight="1" x14ac:dyDescent="0.25">
      <c r="A31" s="20" t="s">
        <v>21</v>
      </c>
      <c r="B31" s="33" t="s">
        <v>22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1"/>
    </row>
    <row r="32" spans="1:14" customFormat="1" x14ac:dyDescent="0.25">
      <c r="A32" s="20" t="s">
        <v>23</v>
      </c>
      <c r="B32" s="1" t="s">
        <v>24</v>
      </c>
      <c r="C32" s="1"/>
      <c r="D32" s="1"/>
      <c r="E32" s="4"/>
      <c r="F32" s="4"/>
      <c r="G32" s="4"/>
      <c r="H32" s="4"/>
      <c r="I32" s="4"/>
      <c r="J32" s="4"/>
      <c r="K32" s="4"/>
      <c r="L32" s="4"/>
      <c r="M32" s="4"/>
      <c r="N32" s="1"/>
    </row>
    <row r="33" spans="1:14" customFormat="1" x14ac:dyDescent="0.25">
      <c r="A33" s="20" t="s">
        <v>25</v>
      </c>
      <c r="B33" s="1" t="s">
        <v>26</v>
      </c>
      <c r="C33" s="1"/>
      <c r="D33" s="21"/>
      <c r="E33" s="22"/>
      <c r="F33" s="22"/>
      <c r="G33" s="22"/>
      <c r="H33" s="22"/>
      <c r="I33" s="22"/>
      <c r="J33" s="4"/>
      <c r="K33" s="4"/>
      <c r="L33" s="4"/>
      <c r="M33" s="4"/>
      <c r="N33" s="1"/>
    </row>
    <row r="34" spans="1:14" customFormat="1" ht="40.5" customHeight="1" x14ac:dyDescent="0.25">
      <c r="A34" s="20" t="s">
        <v>27</v>
      </c>
      <c r="B34" s="33" t="s">
        <v>28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"/>
    </row>
    <row r="35" spans="1:14" customFormat="1" x14ac:dyDescent="0.25">
      <c r="A35" s="20" t="s">
        <v>29</v>
      </c>
      <c r="B35" s="18" t="s">
        <v>30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63">
    <mergeCell ref="H20:H21"/>
    <mergeCell ref="I20:I21"/>
    <mergeCell ref="J20:J21"/>
    <mergeCell ref="K20:K21"/>
    <mergeCell ref="M20:M21"/>
    <mergeCell ref="A20:A21"/>
    <mergeCell ref="B20:B21"/>
    <mergeCell ref="C20:C21"/>
    <mergeCell ref="F20:F21"/>
    <mergeCell ref="G20:G21"/>
    <mergeCell ref="K16:K17"/>
    <mergeCell ref="M16:M17"/>
    <mergeCell ref="A18:A19"/>
    <mergeCell ref="B18:B19"/>
    <mergeCell ref="C18:C19"/>
    <mergeCell ref="F18:F19"/>
    <mergeCell ref="G18:G19"/>
    <mergeCell ref="H18:H19"/>
    <mergeCell ref="I18:I19"/>
    <mergeCell ref="J18:J19"/>
    <mergeCell ref="K18:K19"/>
    <mergeCell ref="M18:M19"/>
    <mergeCell ref="F16:F17"/>
    <mergeCell ref="G16:G17"/>
    <mergeCell ref="H16:H17"/>
    <mergeCell ref="I16:I17"/>
    <mergeCell ref="J16:J17"/>
    <mergeCell ref="A14:A15"/>
    <mergeCell ref="B14:B15"/>
    <mergeCell ref="C14:C15"/>
    <mergeCell ref="A16:A17"/>
    <mergeCell ref="B16:B17"/>
    <mergeCell ref="C16:C17"/>
    <mergeCell ref="F14:F15"/>
    <mergeCell ref="G14:G15"/>
    <mergeCell ref="H14:H15"/>
    <mergeCell ref="I14:I15"/>
    <mergeCell ref="J14:J15"/>
    <mergeCell ref="J12:J13"/>
    <mergeCell ref="M12:M13"/>
    <mergeCell ref="K12:K13"/>
    <mergeCell ref="K14:K15"/>
    <mergeCell ref="M14:M15"/>
    <mergeCell ref="I12:I13"/>
    <mergeCell ref="A12:A13"/>
    <mergeCell ref="B12:B13"/>
    <mergeCell ref="C12:C13"/>
    <mergeCell ref="F12:F13"/>
    <mergeCell ref="G12:G13"/>
    <mergeCell ref="H12:H13"/>
    <mergeCell ref="A10:H10"/>
    <mergeCell ref="J10:M10"/>
    <mergeCell ref="A1:M1"/>
    <mergeCell ref="A2:M2"/>
    <mergeCell ref="A3:M3"/>
    <mergeCell ref="A6:H6"/>
    <mergeCell ref="J6:M6"/>
    <mergeCell ref="K7:K8"/>
    <mergeCell ref="B30:M30"/>
    <mergeCell ref="B31:M31"/>
    <mergeCell ref="B34:M34"/>
    <mergeCell ref="B28:M28"/>
    <mergeCell ref="B29:M29"/>
  </mergeCells>
  <phoneticPr fontId="16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2" fitToHeight="0" orientation="landscape" r:id="rId1"/>
  <headerFooter alignWithMargins="0"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11201</vt:lpstr>
      <vt:lpstr>'11201'!Print_Area</vt:lpstr>
      <vt:lpstr>'11201'!Print_Titles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necadmin</cp:lastModifiedBy>
  <cp:lastPrinted>2023-02-07T01:35:28Z</cp:lastPrinted>
  <dcterms:created xsi:type="dcterms:W3CDTF">2020-11-02T02:13:46Z</dcterms:created>
  <dcterms:modified xsi:type="dcterms:W3CDTF">2023-02-07T06:02:44Z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