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cy4674\Desktop\媒體宣導執行情形填報\"/>
    </mc:Choice>
  </mc:AlternateContent>
  <bookViews>
    <workbookView xWindow="0" yWindow="0" windowWidth="21840" windowHeight="9315"/>
  </bookViews>
  <sheets>
    <sheet name="基金" sheetId="2" r:id="rId1"/>
  </sheets>
  <calcPr calcId="152511"/>
</workbook>
</file>

<file path=xl/calcChain.xml><?xml version="1.0" encoding="utf-8"?>
<calcChain xmlns="http://schemas.openxmlformats.org/spreadsheetml/2006/main">
  <c r="F12" i="2" l="1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<sst xmlns="http://schemas.openxmlformats.org/spreadsheetml/2006/main" count="64" uniqueCount="48">
  <si>
    <t xml:space="preserve"> 辦理多元文化推廣及相關宣導計畫執行情形報表(電視/網站/影片類)</t>
    <phoneticPr fontId="3" type="noConversion"/>
  </si>
  <si>
    <t>單位：新臺幣/元</t>
    <phoneticPr fontId="3" type="noConversion"/>
  </si>
  <si>
    <t>申請機關(單位)名稱</t>
    <phoneticPr fontId="3" type="noConversion"/>
  </si>
  <si>
    <t>主要內容</t>
    <phoneticPr fontId="3" type="noConversion"/>
  </si>
  <si>
    <t>宣導方式</t>
    <phoneticPr fontId="3" type="noConversion"/>
  </si>
  <si>
    <t>支出金額
(製作本集節目/廣告花費支出)</t>
    <phoneticPr fontId="3" type="noConversion"/>
  </si>
  <si>
    <t>託播(參與)對象</t>
    <phoneticPr fontId="3" type="noConversion"/>
  </si>
  <si>
    <t>辦理單位</t>
    <phoneticPr fontId="3" type="noConversion"/>
  </si>
  <si>
    <t>備註</t>
  </si>
  <si>
    <t xml:space="preserve"> 核准金額總計</t>
    <phoneticPr fontId="3" type="noConversion"/>
  </si>
  <si>
    <t xml:space="preserve">填表說明：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phoneticPr fontId="3" type="noConversion"/>
  </si>
  <si>
    <t>111年度第2季(4-6月)</t>
    <phoneticPr fontId="3" type="noConversion"/>
  </si>
  <si>
    <t>110年度新住民資訊宣導電視媒體製播案-「我們一家人」專題節目宣傳</t>
  </si>
  <si>
    <t>網路媒體</t>
  </si>
  <si>
    <t>110.4.19-111.9.3(涵蓋期程)；111..4.1-111.6.30(刊登期間)</t>
  </si>
  <si>
    <t xml:space="preserve"> 12,451,631 </t>
  </si>
  <si>
    <t>Facebook影音廣告、中時新聞網、三立新聞網手機大看板、三立新聞網首頁大看板</t>
  </si>
  <si>
    <t>三立電視股份有限公司</t>
  </si>
  <si>
    <t>含廠商回饋</t>
  </si>
  <si>
    <t>平面媒體</t>
  </si>
  <si>
    <t>110.4.19-111.9.3(涵蓋期程)；111.4.2、111.4.9、111.4.16、111.4.23、111.4.30、111.5.7、111.5.14、111.5.21、111.5.28、111.6.4、111.6.11、111.6.18、111.6.25(刊登日期)</t>
  </si>
  <si>
    <t>13</t>
  </si>
  <si>
    <t>自由時報、中國時報、聯合報</t>
  </si>
  <si>
    <t>110年度新住民資訊宣導電視媒體製播案-「我們一家人」專題節目宣傳及託播</t>
  </si>
  <si>
    <t>電視媒體</t>
  </si>
  <si>
    <t>110.4.19-111.9.3(涵蓋期程)；111.4.1-111.6.30(播出期間)</t>
  </si>
  <si>
    <t>1942</t>
  </si>
  <si>
    <t>三立新聞台、三立台灣台、三立iNEWS台、三立iNEWS MOD台、三立國際台</t>
  </si>
  <si>
    <t>110.4.19-111.9.3(涵蓋期程)；111..5.27(刊登期間)</t>
  </si>
  <si>
    <t>1</t>
  </si>
  <si>
    <t>自由電子報</t>
  </si>
  <si>
    <t>110年度新住民資訊宣導電視媒體製播案-「我們一家人」專題節目宣傳-500字宣傳稿</t>
  </si>
  <si>
    <t>110.4.19-111.9.3(涵蓋期程)；111.6.2、111.6.3、111.6.11(刊登日期)</t>
  </si>
  <si>
    <t>3</t>
  </si>
  <si>
    <t>自由時報、聯合報、中國時報</t>
  </si>
  <si>
    <t>110.4.19-111.9.3(涵蓋期程)；111.6.3(刊登日期)</t>
  </si>
  <si>
    <t>風傳媒</t>
  </si>
  <si>
    <t>內政部移民署</t>
    <phoneticPr fontId="3" type="noConversion"/>
  </si>
  <si>
    <t>刊登及播出(活動執行)次 數</t>
    <phoneticPr fontId="3" type="noConversion"/>
  </si>
  <si>
    <t>內政部</t>
    <phoneticPr fontId="3" type="noConversion"/>
  </si>
  <si>
    <t>政治獻金及遊說法制多國語言宣導案</t>
    <phoneticPr fontId="3" type="noConversion"/>
  </si>
  <si>
    <t>網路宣導</t>
    <phoneticPr fontId="3" type="noConversion"/>
  </si>
  <si>
    <t>111.05.01-111.05.31</t>
    <phoneticPr fontId="3" type="noConversion"/>
  </si>
  <si>
    <t>YouTube影音廣告</t>
    <phoneticPr fontId="3" type="noConversion"/>
  </si>
  <si>
    <t>魔森內容股份有限公司</t>
    <phoneticPr fontId="3" type="noConversion"/>
  </si>
  <si>
    <t>1.本案宣導方式係以Youtube略過廣告式廣告投放及圖片導流連結式廣告投放方式處理。
2.刊登及播出(活動執行)次數係指總計曝光次數。</t>
    <phoneticPr fontId="3" type="noConversion"/>
  </si>
  <si>
    <t>刊登及播出(活動執行)時 間</t>
    <phoneticPr fontId="3" type="noConversion"/>
  </si>
  <si>
    <t>三立電視股份有限公司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</si>
</sst>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0\ ;[Red]\(0\)"/>
    <numFmt numFmtId="177" formatCode="&quot;$&quot;#,##0_);[Red]\(&quot;$&quot;#,##0\)"/>
    <numFmt numFmtId="178" formatCode="#,##0_ "/>
    <numFmt numFmtId="179" formatCode="0_);[Red]\(0\)"/>
    <numFmt numFmtId="180" formatCode="[$NT$-404]#,##0.00;[Red]&quot;-&quot;[$NT$-404]#,##0.00"/>
    <numFmt numFmtId="181" formatCode="#,##0.00&quot; &quot;;&quot;-&quot;#,##0.00&quot; &quot;;&quot; -&quot;00&quot; &quot;;@&quot; &quot;"/>
    <numFmt numFmtId="182" formatCode="#,##0&quot; &quot;;&quot;-&quot;#,##0&quot; &quot;;&quot; -&quot;00&quot; &quot;;@&quot; &quot;"/>
    <numFmt numFmtId="183" formatCode="_-* #,##0_-;\-* #,##0_-;_-* &quot;-&quot;??_-;_-@_-"/>
  </numFmts>
  <fonts count="28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6"/>
      <color rgb="FF00000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sz val="1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1"/>
      <color rgb="FF0000FF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42">
    <xf numFmtId="0" fontId="0" fillId="0" borderId="0"/>
    <xf numFmtId="0" fontId="5" fillId="0" borderId="0" applyBorder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8" fillId="0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9" fillId="4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10" fillId="6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3" fillId="8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7" fillId="0" borderId="0" applyNumberFormat="0" applyFont="0" applyBorder="0" applyProtection="0">
      <alignment vertical="center"/>
    </xf>
    <xf numFmtId="0" fontId="14" fillId="0" borderId="0" applyNumberFormat="0" applyBorder="0" applyProtection="0">
      <alignment vertical="center" textRotation="90"/>
    </xf>
    <xf numFmtId="0" fontId="16" fillId="0" borderId="0" applyNumberFormat="0" applyBorder="0" applyProtection="0">
      <alignment vertical="center"/>
    </xf>
    <xf numFmtId="0" fontId="17" fillId="9" borderId="0" applyNumberFormat="0" applyBorder="0" applyProtection="0">
      <alignment vertical="center"/>
    </xf>
    <xf numFmtId="0" fontId="18" fillId="9" borderId="5" applyNumberFormat="0" applyProtection="0">
      <alignment vertical="center"/>
    </xf>
    <xf numFmtId="0" fontId="19" fillId="0" borderId="0" applyNumberFormat="0" applyBorder="0" applyProtection="0">
      <alignment vertical="center"/>
    </xf>
    <xf numFmtId="180" fontId="19" fillId="0" borderId="0" applyBorder="0" applyProtection="0">
      <alignment vertical="center"/>
    </xf>
    <xf numFmtId="0" fontId="7" fillId="0" borderId="0" applyNumberFormat="0" applyFont="0" applyBorder="0" applyProtection="0">
      <alignment vertical="center"/>
    </xf>
    <xf numFmtId="0" fontId="7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181" fontId="7" fillId="0" borderId="0" applyFon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7" fillId="0" borderId="0" applyNumberFormat="0" applyFont="0" applyBorder="0" applyProtection="0">
      <alignment vertical="center"/>
    </xf>
    <xf numFmtId="0" fontId="13" fillId="8" borderId="0" applyNumberFormat="0" applyBorder="0" applyProtection="0">
      <alignment vertical="center"/>
    </xf>
    <xf numFmtId="0" fontId="10" fillId="6" borderId="0" applyNumberFormat="0" applyBorder="0" applyProtection="0">
      <alignment vertical="center"/>
    </xf>
    <xf numFmtId="0" fontId="17" fillId="9" borderId="0" applyNumberFormat="0" applyBorder="0" applyProtection="0">
      <alignment vertical="center"/>
    </xf>
    <xf numFmtId="0" fontId="18" fillId="9" borderId="5" applyNumberFormat="0" applyProtection="0">
      <alignment vertical="center"/>
    </xf>
    <xf numFmtId="0" fontId="20" fillId="0" borderId="0" applyNumberFormat="0" applyBorder="0" applyProtection="0">
      <alignment horizontal="center" vertical="center"/>
    </xf>
    <xf numFmtId="0" fontId="14" fillId="0" borderId="0" applyNumberFormat="0" applyBorder="0" applyProtection="0">
      <alignment vertical="center"/>
    </xf>
    <xf numFmtId="0" fontId="20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0" fontId="7" fillId="0" borderId="0"/>
    <xf numFmtId="0" fontId="5" fillId="0" borderId="0" applyBorder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/>
    </xf>
    <xf numFmtId="49" fontId="24" fillId="10" borderId="1" xfId="5" applyNumberFormat="1" applyFont="1" applyFill="1" applyBorder="1" applyAlignment="1">
      <alignment horizontal="left" vertical="center" wrapText="1"/>
    </xf>
    <xf numFmtId="49" fontId="24" fillId="10" borderId="1" xfId="5" applyNumberFormat="1" applyFont="1" applyFill="1" applyBorder="1" applyAlignment="1">
      <alignment horizontal="right" vertical="center" wrapText="1"/>
    </xf>
    <xf numFmtId="49" fontId="24" fillId="10" borderId="6" xfId="5" applyNumberFormat="1" applyFont="1" applyFill="1" applyBorder="1" applyAlignment="1">
      <alignment horizontal="right" vertical="center" wrapText="1"/>
    </xf>
    <xf numFmtId="182" fontId="24" fillId="10" borderId="6" xfId="26" applyNumberFormat="1" applyFont="1" applyFill="1" applyBorder="1" applyAlignment="1">
      <alignment horizontal="right" vertical="center"/>
    </xf>
    <xf numFmtId="49" fontId="24" fillId="0" borderId="1" xfId="5" applyNumberFormat="1" applyFont="1" applyBorder="1" applyAlignment="1">
      <alignment horizontal="left" vertical="center" wrapText="1"/>
    </xf>
    <xf numFmtId="49" fontId="24" fillId="0" borderId="1" xfId="5" applyNumberFormat="1" applyFont="1" applyBorder="1" applyAlignment="1">
      <alignment horizontal="right" vertical="center" wrapText="1"/>
    </xf>
    <xf numFmtId="179" fontId="24" fillId="0" borderId="1" xfId="40" applyNumberFormat="1" applyFont="1" applyBorder="1" applyAlignment="1">
      <alignment horizontal="right" vertical="center" wrapText="1"/>
    </xf>
    <xf numFmtId="3" fontId="24" fillId="10" borderId="1" xfId="2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83" fontId="25" fillId="0" borderId="1" xfId="41" applyNumberFormat="1" applyFont="1" applyBorder="1" applyAlignment="1">
      <alignment horizontal="left" vertical="center" wrapText="1"/>
    </xf>
    <xf numFmtId="183" fontId="25" fillId="0" borderId="1" xfId="41" applyNumberFormat="1" applyFont="1" applyBorder="1" applyAlignment="1">
      <alignment horizontal="right" vertical="center" wrapText="1"/>
    </xf>
    <xf numFmtId="177" fontId="23" fillId="2" borderId="2" xfId="1" applyNumberFormat="1" applyFont="1" applyFill="1" applyBorder="1" applyAlignment="1">
      <alignment horizontal="center" vertical="center"/>
    </xf>
    <xf numFmtId="49" fontId="23" fillId="2" borderId="3" xfId="0" applyNumberFormat="1" applyFont="1" applyFill="1" applyBorder="1" applyAlignment="1">
      <alignment horizontal="left" vertical="center" wrapText="1"/>
    </xf>
    <xf numFmtId="178" fontId="23" fillId="2" borderId="2" xfId="1" applyNumberFormat="1" applyFont="1" applyFill="1" applyBorder="1" applyAlignment="1">
      <alignment horizontal="right" vertical="center" wrapText="1"/>
    </xf>
    <xf numFmtId="49" fontId="23" fillId="2" borderId="2" xfId="1" applyNumberFormat="1" applyFont="1" applyFill="1" applyBorder="1" applyAlignment="1">
      <alignment horizontal="left" vertical="center" wrapText="1"/>
    </xf>
    <xf numFmtId="0" fontId="26" fillId="0" borderId="0" xfId="0" applyFont="1"/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right" vertical="top" wrapText="1"/>
    </xf>
    <xf numFmtId="0" fontId="27" fillId="0" borderId="4" xfId="0" applyFont="1" applyBorder="1" applyAlignment="1">
      <alignment horizontal="left" vertical="top" wrapText="1"/>
    </xf>
    <xf numFmtId="182" fontId="24" fillId="10" borderId="7" xfId="26" applyNumberFormat="1" applyFont="1" applyFill="1" applyBorder="1" applyAlignment="1">
      <alignment horizontal="right" vertical="center"/>
    </xf>
    <xf numFmtId="182" fontId="24" fillId="10" borderId="6" xfId="26" applyNumberFormat="1" applyFont="1" applyFill="1" applyBorder="1" applyAlignment="1">
      <alignment horizontal="right" vertical="center"/>
    </xf>
    <xf numFmtId="49" fontId="23" fillId="2" borderId="9" xfId="0" applyNumberFormat="1" applyFont="1" applyFill="1" applyBorder="1" applyAlignment="1">
      <alignment horizontal="center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</cellXfs>
  <cellStyles count="42">
    <cellStyle name="Accent" xfId="6"/>
    <cellStyle name="Accent 1" xfId="7"/>
    <cellStyle name="Accent 2" xfId="8"/>
    <cellStyle name="Accent 3" xfId="9"/>
    <cellStyle name="Bad" xfId="10"/>
    <cellStyle name="Error" xfId="11"/>
    <cellStyle name="Footnote" xfId="12"/>
    <cellStyle name="Good" xfId="13"/>
    <cellStyle name="Heading" xfId="14"/>
    <cellStyle name="Heading (user)" xfId="34"/>
    <cellStyle name="Heading 1" xfId="15"/>
    <cellStyle name="Heading 2" xfId="16"/>
    <cellStyle name="Heading 3" xfId="33"/>
    <cellStyle name="Heading1" xfId="17"/>
    <cellStyle name="Heading1 2" xfId="35"/>
    <cellStyle name="Hyperlink" xfId="18"/>
    <cellStyle name="Neutral" xfId="19"/>
    <cellStyle name="Note" xfId="20"/>
    <cellStyle name="Result" xfId="21"/>
    <cellStyle name="Result2" xfId="22"/>
    <cellStyle name="Result2 2" xfId="36"/>
    <cellStyle name="Status" xfId="23"/>
    <cellStyle name="Text" xfId="24"/>
    <cellStyle name="Warning" xfId="25"/>
    <cellStyle name="一般" xfId="0" builtinId="0"/>
    <cellStyle name="一般 2" xfId="5"/>
    <cellStyle name="一般 3" xfId="2"/>
    <cellStyle name="一般 4" xfId="37"/>
    <cellStyle name="一般 5" xfId="4"/>
    <cellStyle name="千分位" xfId="41" builtinId="3"/>
    <cellStyle name="千分位 2" xfId="26"/>
    <cellStyle name="千分位 3" xfId="3"/>
    <cellStyle name="千分位 3 2" xfId="39"/>
    <cellStyle name="千分位 3 3" xfId="40"/>
    <cellStyle name="中等 2" xfId="31"/>
    <cellStyle name="好 2" xfId="29"/>
    <cellStyle name="備註 2" xfId="32"/>
    <cellStyle name="說明文字" xfId="1" builtinId="53"/>
    <cellStyle name="說明文字 2" xfId="38"/>
    <cellStyle name="標題 1 2" xfId="27"/>
    <cellStyle name="標題 2 2" xfId="28"/>
    <cellStyle name="壞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tabSelected="1" zoomScale="80" zoomScaleNormal="80" workbookViewId="0">
      <selection activeCell="P9" sqref="P9"/>
    </sheetView>
  </sheetViews>
  <sheetFormatPr defaultRowHeight="20.25"/>
  <cols>
    <col min="1" max="1" width="10.125" style="1" customWidth="1"/>
    <col min="2" max="2" width="21.875" style="2" customWidth="1"/>
    <col min="3" max="3" width="9.875" style="1" customWidth="1"/>
    <col min="4" max="4" width="21.625" style="1" customWidth="1"/>
    <col min="5" max="5" width="12.25" style="3" customWidth="1"/>
    <col min="6" max="6" width="12.875" style="4" customWidth="1"/>
    <col min="7" max="7" width="14.25" style="3" customWidth="1"/>
    <col min="8" max="8" width="11.375" style="5" customWidth="1"/>
    <col min="9" max="9" width="10.875" style="6" customWidth="1"/>
  </cols>
  <sheetData>
    <row r="1" spans="1:12" ht="2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2" ht="21">
      <c r="A2" s="30" t="s">
        <v>11</v>
      </c>
      <c r="B2" s="30"/>
      <c r="C2" s="30"/>
      <c r="D2" s="30"/>
      <c r="E2" s="30"/>
      <c r="F2" s="30"/>
      <c r="G2" s="30"/>
      <c r="H2" s="30"/>
      <c r="I2" s="30"/>
    </row>
    <row r="3" spans="1:12" ht="2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12" ht="69.75" customHeight="1">
      <c r="A4" s="7" t="s">
        <v>2</v>
      </c>
      <c r="B4" s="8" t="s">
        <v>3</v>
      </c>
      <c r="C4" s="7" t="s">
        <v>4</v>
      </c>
      <c r="D4" s="9" t="s">
        <v>46</v>
      </c>
      <c r="E4" s="9" t="s">
        <v>38</v>
      </c>
      <c r="F4" s="10" t="s">
        <v>5</v>
      </c>
      <c r="G4" s="9" t="s">
        <v>6</v>
      </c>
      <c r="H4" s="11" t="s">
        <v>7</v>
      </c>
      <c r="I4" s="12" t="s">
        <v>8</v>
      </c>
    </row>
    <row r="5" spans="1:12" ht="101.25" customHeight="1">
      <c r="A5" s="38" t="s">
        <v>37</v>
      </c>
      <c r="B5" s="13" t="s">
        <v>12</v>
      </c>
      <c r="C5" s="13" t="s">
        <v>13</v>
      </c>
      <c r="D5" s="13" t="s">
        <v>14</v>
      </c>
      <c r="E5" s="14" t="s">
        <v>15</v>
      </c>
      <c r="F5" s="33">
        <v>1104000</v>
      </c>
      <c r="G5" s="13" t="s">
        <v>16</v>
      </c>
      <c r="H5" s="13" t="s">
        <v>17</v>
      </c>
      <c r="I5" s="13" t="s">
        <v>18</v>
      </c>
    </row>
    <row r="6" spans="1:12" ht="150.75" customHeight="1">
      <c r="A6" s="39"/>
      <c r="B6" s="13" t="s">
        <v>12</v>
      </c>
      <c r="C6" s="13" t="s">
        <v>19</v>
      </c>
      <c r="D6" s="13" t="s">
        <v>20</v>
      </c>
      <c r="E6" s="15" t="s">
        <v>21</v>
      </c>
      <c r="F6" s="34"/>
      <c r="G6" s="13" t="s">
        <v>22</v>
      </c>
      <c r="H6" s="13" t="s">
        <v>17</v>
      </c>
      <c r="I6" s="13" t="s">
        <v>18</v>
      </c>
      <c r="L6" s="29"/>
    </row>
    <row r="7" spans="1:12" ht="88.5" customHeight="1">
      <c r="A7" s="40"/>
      <c r="B7" s="13" t="s">
        <v>23</v>
      </c>
      <c r="C7" s="13" t="s">
        <v>24</v>
      </c>
      <c r="D7" s="13" t="s">
        <v>25</v>
      </c>
      <c r="E7" s="15" t="s">
        <v>26</v>
      </c>
      <c r="F7" s="16">
        <v>1615749</v>
      </c>
      <c r="G7" s="13" t="s">
        <v>27</v>
      </c>
      <c r="H7" s="13" t="s">
        <v>47</v>
      </c>
      <c r="I7" s="13" t="s">
        <v>18</v>
      </c>
    </row>
    <row r="8" spans="1:12" ht="66.75" customHeight="1">
      <c r="A8" s="38"/>
      <c r="B8" s="17" t="s">
        <v>12</v>
      </c>
      <c r="C8" s="17" t="s">
        <v>13</v>
      </c>
      <c r="D8" s="17" t="s">
        <v>28</v>
      </c>
      <c r="E8" s="18" t="s">
        <v>29</v>
      </c>
      <c r="F8" s="19">
        <v>0</v>
      </c>
      <c r="G8" s="17" t="s">
        <v>30</v>
      </c>
      <c r="H8" s="17" t="s">
        <v>17</v>
      </c>
      <c r="I8" s="13" t="s">
        <v>18</v>
      </c>
    </row>
    <row r="9" spans="1:12" ht="75.75" customHeight="1">
      <c r="A9" s="39"/>
      <c r="B9" s="13" t="s">
        <v>31</v>
      </c>
      <c r="C9" s="13" t="s">
        <v>19</v>
      </c>
      <c r="D9" s="13" t="s">
        <v>32</v>
      </c>
      <c r="E9" s="15" t="s">
        <v>33</v>
      </c>
      <c r="F9" s="19">
        <v>0</v>
      </c>
      <c r="G9" s="13" t="s">
        <v>34</v>
      </c>
      <c r="H9" s="13" t="s">
        <v>17</v>
      </c>
      <c r="I9" s="13" t="s">
        <v>18</v>
      </c>
    </row>
    <row r="10" spans="1:12" ht="65.25" customHeight="1">
      <c r="A10" s="40"/>
      <c r="B10" s="13" t="s">
        <v>12</v>
      </c>
      <c r="C10" s="13" t="s">
        <v>13</v>
      </c>
      <c r="D10" s="13" t="s">
        <v>35</v>
      </c>
      <c r="E10" s="14" t="s">
        <v>29</v>
      </c>
      <c r="F10" s="20">
        <v>0</v>
      </c>
      <c r="G10" s="13" t="s">
        <v>36</v>
      </c>
      <c r="H10" s="13" t="s">
        <v>17</v>
      </c>
      <c r="I10" s="13" t="s">
        <v>18</v>
      </c>
    </row>
    <row r="11" spans="1:12" ht="219.75" customHeight="1">
      <c r="A11" s="21" t="s">
        <v>39</v>
      </c>
      <c r="B11" s="22" t="s">
        <v>40</v>
      </c>
      <c r="C11" s="22" t="s">
        <v>41</v>
      </c>
      <c r="D11" s="22" t="s">
        <v>42</v>
      </c>
      <c r="E11" s="23">
        <v>2094561</v>
      </c>
      <c r="F11" s="24">
        <v>60000</v>
      </c>
      <c r="G11" s="22" t="s">
        <v>43</v>
      </c>
      <c r="H11" s="22" t="s">
        <v>44</v>
      </c>
      <c r="I11" s="22" t="s">
        <v>45</v>
      </c>
    </row>
    <row r="12" spans="1:12" ht="37.5" customHeight="1">
      <c r="A12" s="35" t="s">
        <v>9</v>
      </c>
      <c r="B12" s="36"/>
      <c r="C12" s="36"/>
      <c r="D12" s="36"/>
      <c r="E12" s="37"/>
      <c r="F12" s="25">
        <f>SUM(F5:F11)</f>
        <v>2779749</v>
      </c>
      <c r="G12" s="26"/>
      <c r="H12" s="27"/>
      <c r="I12" s="28"/>
    </row>
    <row r="13" spans="1:12" ht="42.75" customHeight="1">
      <c r="A13" s="32" t="s">
        <v>10</v>
      </c>
      <c r="B13" s="32"/>
      <c r="C13" s="32"/>
      <c r="D13" s="32"/>
      <c r="E13" s="32"/>
      <c r="F13" s="32"/>
      <c r="G13" s="32"/>
      <c r="H13" s="32"/>
      <c r="I13" s="32"/>
    </row>
  </sheetData>
  <mergeCells count="8">
    <mergeCell ref="A1:I1"/>
    <mergeCell ref="A2:I2"/>
    <mergeCell ref="A3:I3"/>
    <mergeCell ref="A13:I13"/>
    <mergeCell ref="F5:F6"/>
    <mergeCell ref="A12:E12"/>
    <mergeCell ref="A5:A7"/>
    <mergeCell ref="A8:A10"/>
  </mergeCells>
  <phoneticPr fontId="3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lastPrinted>2022-07-15T03:05:04Z</cp:lastPrinted>
  <dcterms:created xsi:type="dcterms:W3CDTF">2021-10-06T07:01:02Z</dcterms:created>
  <dcterms:modified xsi:type="dcterms:W3CDTF">2022-07-15T03:05:16Z</dcterms:modified>
</cp:coreProperties>
</file>