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52" yWindow="1200" windowWidth="15408" windowHeight="2952" tabRatio="599" firstSheet="1" activeTab="4"/>
  </bookViews>
  <sheets>
    <sheet name="1783-03-01首續4" sheetId="10" r:id="rId1"/>
    <sheet name="1783-03-01-續1續5" sheetId="11" r:id="rId2"/>
    <sheet name="1783-03-01-續2續6" sheetId="12" r:id="rId3"/>
    <sheet name="1783-03-01-續3續7" sheetId="13" r:id="rId4"/>
    <sheet name="1783-03-01-1續8-9" sheetId="5" r:id="rId5"/>
  </sheets>
  <externalReferences>
    <externalReference r:id="rId6"/>
  </externalReferences>
  <definedNames>
    <definedName name="_2pp_11_1">#REF!</definedName>
    <definedName name="Excel_BuiltIn__FilterDatabase_12">#REF!</definedName>
    <definedName name="Excel_BuiltIn__FilterDatabase_13">#REF!</definedName>
    <definedName name="Excel_BuiltIn__FilterDatabase_14">#REF!</definedName>
    <definedName name="Excel_BuiltIn__FilterDatabase_15">#REF!</definedName>
    <definedName name="Excel_BuiltIn_Print_Area_3">#REF!</definedName>
    <definedName name="pp" localSheetId="4">'1783-03-01-1續8-9'!$A$4:$L$42</definedName>
    <definedName name="pp">#REF!</definedName>
    <definedName name="pp_11">#REF!</definedName>
    <definedName name="pp_13">'[1]1782_02_01非法入出國境'!$A$1:$G$21</definedName>
    <definedName name="pp_8">#REF!</definedName>
    <definedName name="_xlnm.Print_Area" localSheetId="4">'1783-03-01-1續8-9'!$A$1:$T$41</definedName>
    <definedName name="_xlnm.Print_Area" localSheetId="0">'1783-03-01首續4'!$A$4:$AH$38</definedName>
    <definedName name="_xlnm.Print_Area" localSheetId="1">'1783-03-01-續1續5'!$A$4:$AH$38</definedName>
    <definedName name="_xlnm.Print_Area" localSheetId="2">'1783-03-01-續2續6'!$A$4:$AH$38</definedName>
    <definedName name="_xlnm.Print_Area" localSheetId="3">'1783-03-01-續3續7'!$A$4:$AH$38</definedName>
  </definedNames>
  <calcPr calcId="125725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5" i="13"/>
  <c r="A4"/>
  <c r="P7"/>
  <c r="A7"/>
  <c r="P6"/>
  <c r="A6"/>
  <c r="P7" i="12"/>
  <c r="A7"/>
  <c r="P6"/>
  <c r="A6"/>
  <c r="P7" i="11"/>
  <c r="A7"/>
  <c r="P6"/>
  <c r="A6"/>
  <c r="P7" i="10"/>
  <c r="A7"/>
  <c r="P6"/>
  <c r="A6"/>
  <c r="M41" i="5"/>
  <c r="M40"/>
  <c r="M39"/>
  <c r="M7"/>
  <c r="A7"/>
  <c r="M6"/>
  <c r="A6"/>
  <c r="T5"/>
  <c r="N5"/>
  <c r="M5"/>
  <c r="K5"/>
  <c r="B5"/>
  <c r="A5"/>
  <c r="M4"/>
  <c r="A4"/>
</calcChain>
</file>

<file path=xl/sharedStrings.xml><?xml version="1.0" encoding="utf-8"?>
<sst xmlns="http://schemas.openxmlformats.org/spreadsheetml/2006/main" count="623" uniqueCount="172">
  <si>
    <t>合計</t>
    <phoneticPr fontId="3" type="noConversion"/>
  </si>
  <si>
    <t>內政部入出國及移民署(主計室)</t>
  </si>
  <si>
    <t>月　　　報</t>
  </si>
  <si>
    <t>中華民國103年 1月</t>
  </si>
  <si>
    <t>公　開　類</t>
  </si>
  <si>
    <t>次月25日前編報</t>
  </si>
  <si>
    <t>1783-03-01</t>
  </si>
  <si>
    <t>移民輔導成果統計(續8)</t>
  </si>
  <si>
    <t>移民輔導成果統計(續9完)</t>
  </si>
  <si>
    <t>由本署移民事務組依據各直轄市、縣（市）服務站移民輔導工作月報表資料彙編。</t>
  </si>
  <si>
    <t>民國103年11月19日 09:26:32 印製</t>
  </si>
  <si>
    <t>本表編製1式2份，經機關長官核章後，1份自存， 1份送主計室外，應由網際網路上傳至內政部統計處資料庫。</t>
  </si>
  <si>
    <t>編 製 機 關</t>
    <phoneticPr fontId="10" type="noConversion"/>
  </si>
  <si>
    <t>表       號</t>
    <phoneticPr fontId="10" type="noConversion"/>
  </si>
  <si>
    <t xml:space="preserve">         工作項目
各縣市服務站</t>
    <phoneticPr fontId="3" type="noConversion"/>
  </si>
  <si>
    <t>宣導情形</t>
    <phoneticPr fontId="3" type="noConversion"/>
  </si>
  <si>
    <t>志工管理</t>
    <phoneticPr fontId="10" type="noConversion"/>
  </si>
  <si>
    <t>志工服務</t>
    <phoneticPr fontId="10" type="noConversion"/>
  </si>
  <si>
    <t>通譯人員管理</t>
    <phoneticPr fontId="10" type="noConversion"/>
  </si>
  <si>
    <t>通譯服務</t>
    <phoneticPr fontId="10" type="noConversion"/>
  </si>
  <si>
    <t>外來人士在臺生活諮詢服務熱線
(件)</t>
    <phoneticPr fontId="3" type="noConversion"/>
  </si>
  <si>
    <t>場次</t>
    <phoneticPr fontId="3" type="noConversion"/>
  </si>
  <si>
    <t>宣導單發送、據點放置</t>
    <phoneticPr fontId="3" type="noConversion"/>
  </si>
  <si>
    <t>現有人數
(人)</t>
    <phoneticPr fontId="3" type="noConversion"/>
  </si>
  <si>
    <t>新招募人數
(人)</t>
    <phoneticPr fontId="3" type="noConversion"/>
  </si>
  <si>
    <t>教育訓練
(人次)</t>
    <phoneticPr fontId="3" type="noConversion"/>
  </si>
  <si>
    <t>諮詢服務
(人次)</t>
    <phoneticPr fontId="3" type="noConversion"/>
  </si>
  <si>
    <t>轉介服務
(人次)</t>
    <phoneticPr fontId="3" type="noConversion"/>
  </si>
  <si>
    <t>其他
(人次)</t>
    <phoneticPr fontId="3" type="noConversion"/>
  </si>
  <si>
    <t>翻譯服務
(人次)</t>
    <phoneticPr fontId="3" type="noConversion"/>
  </si>
  <si>
    <t>法令講習</t>
    <phoneticPr fontId="3" type="noConversion"/>
  </si>
  <si>
    <t>參與活動</t>
    <phoneticPr fontId="3" type="noConversion"/>
  </si>
  <si>
    <t>辦理活動</t>
    <phoneticPr fontId="3" type="noConversion"/>
  </si>
  <si>
    <t>　總　　計</t>
  </si>
  <si>
    <t>新北市服務站</t>
  </si>
  <si>
    <t>臺北市服務站</t>
  </si>
  <si>
    <t>臺中市第一服務站</t>
  </si>
  <si>
    <t>臺中市第二服務站</t>
  </si>
  <si>
    <t>臺南市第一服務站</t>
  </si>
  <si>
    <t>臺南市第二服務站</t>
  </si>
  <si>
    <t>高雄市第一服務站</t>
  </si>
  <si>
    <t>高雄市第二服務站</t>
  </si>
  <si>
    <t>宜蘭縣服務站</t>
  </si>
  <si>
    <t>新竹縣服務站</t>
  </si>
  <si>
    <t>苗栗縣服務站</t>
  </si>
  <si>
    <t>彰化縣服務站</t>
  </si>
  <si>
    <t>南投縣服務站</t>
  </si>
  <si>
    <t>雲林縣服務站</t>
  </si>
  <si>
    <t>嘉義縣服務站</t>
  </si>
  <si>
    <t>屏東縣服務站</t>
  </si>
  <si>
    <t>臺東縣服務站</t>
  </si>
  <si>
    <t>花蓮縣服務站</t>
  </si>
  <si>
    <t>澎湖縣服務站</t>
  </si>
  <si>
    <t>基隆市服務站</t>
  </si>
  <si>
    <t>新竹市服務站</t>
  </si>
  <si>
    <t>嘉義市服務站</t>
  </si>
  <si>
    <t>金門縣服務站</t>
  </si>
  <si>
    <t>連江縣服務站</t>
  </si>
  <si>
    <t>公　開　類</t>
    <phoneticPr fontId="3" type="noConversion"/>
  </si>
  <si>
    <t>月　　　報</t>
    <phoneticPr fontId="3" type="noConversion"/>
  </si>
  <si>
    <t>次月25日前編報</t>
    <phoneticPr fontId="3" type="noConversion"/>
  </si>
  <si>
    <t>入出國及移民署
(移民事務組)</t>
  </si>
  <si>
    <t>入出國及移民署
(移民事務組)</t>
    <phoneticPr fontId="10" type="noConversion"/>
  </si>
  <si>
    <t>其他</t>
    <phoneticPr fontId="3" type="noConversion"/>
  </si>
  <si>
    <t>移民輔導成果統計</t>
  </si>
  <si>
    <t>移民輔導成果統計(續4)</t>
  </si>
  <si>
    <t xml:space="preserve">         　　　　工作項目
各縣市服務站
及國籍(地區)別</t>
    <phoneticPr fontId="3" type="noConversion"/>
  </si>
  <si>
    <t>依服務方式分</t>
    <phoneticPr fontId="3" type="noConversion"/>
  </si>
  <si>
    <t>諮詢服務項目(複選)</t>
    <phoneticPr fontId="3" type="noConversion"/>
  </si>
  <si>
    <t xml:space="preserve">         　　　　　工作項目
各縣市服務站
及國籍(地區)別</t>
    <phoneticPr fontId="3" type="noConversion"/>
  </si>
  <si>
    <t>轉介服務</t>
    <phoneticPr fontId="3" type="noConversion"/>
  </si>
  <si>
    <t>轉介服務</t>
    <phoneticPr fontId="3" type="noConversion"/>
  </si>
  <si>
    <t>關懷訪視</t>
    <phoneticPr fontId="3" type="noConversion"/>
  </si>
  <si>
    <t>關懷訪視</t>
    <phoneticPr fontId="3" type="noConversion"/>
  </si>
  <si>
    <t>依轉介個案來源分</t>
    <phoneticPr fontId="3" type="noConversion"/>
  </si>
  <si>
    <t>依轉介個案來源分</t>
    <phoneticPr fontId="3" type="noConversion"/>
  </si>
  <si>
    <t>依轉介情形分</t>
    <phoneticPr fontId="3" type="noConversion"/>
  </si>
  <si>
    <t>依轉介情形分</t>
    <phoneticPr fontId="3" type="noConversion"/>
  </si>
  <si>
    <t>合計</t>
    <phoneticPr fontId="3" type="noConversion"/>
  </si>
  <si>
    <t>現場</t>
    <phoneticPr fontId="3" type="noConversion"/>
  </si>
  <si>
    <t>現場</t>
    <phoneticPr fontId="3" type="noConversion"/>
  </si>
  <si>
    <t>電話</t>
    <phoneticPr fontId="3" type="noConversion"/>
  </si>
  <si>
    <t>電話</t>
    <phoneticPr fontId="3" type="noConversion"/>
  </si>
  <si>
    <t>居留定居</t>
    <phoneticPr fontId="3" type="noConversion"/>
  </si>
  <si>
    <t>居留定居</t>
    <phoneticPr fontId="3" type="noConversion"/>
  </si>
  <si>
    <t>就業服務</t>
    <phoneticPr fontId="3" type="noConversion"/>
  </si>
  <si>
    <t>就業服務</t>
    <phoneticPr fontId="3" type="noConversion"/>
  </si>
  <si>
    <t>人身安全</t>
    <phoneticPr fontId="3" type="noConversion"/>
  </si>
  <si>
    <t>人身安全</t>
    <phoneticPr fontId="3" type="noConversion"/>
  </si>
  <si>
    <t>福利服務</t>
    <phoneticPr fontId="3" type="noConversion"/>
  </si>
  <si>
    <t>福利服務</t>
    <phoneticPr fontId="3" type="noConversion"/>
  </si>
  <si>
    <t>醫療衛生</t>
    <phoneticPr fontId="3" type="noConversion"/>
  </si>
  <si>
    <t>子女教養</t>
    <phoneticPr fontId="3" type="noConversion"/>
  </si>
  <si>
    <t>家庭關係</t>
    <phoneticPr fontId="3" type="noConversion"/>
  </si>
  <si>
    <t>家庭關係</t>
    <phoneticPr fontId="3" type="noConversion"/>
  </si>
  <si>
    <t>法律資訊</t>
    <phoneticPr fontId="3" type="noConversion"/>
  </si>
  <si>
    <t>法律資訊</t>
    <phoneticPr fontId="3" type="noConversion"/>
  </si>
  <si>
    <t>其他</t>
    <phoneticPr fontId="3" type="noConversion"/>
  </si>
  <si>
    <t>主動求助</t>
    <phoneticPr fontId="3" type="noConversion"/>
  </si>
  <si>
    <t>主動求助</t>
    <phoneticPr fontId="3" type="noConversion"/>
  </si>
  <si>
    <t>其他機構轉介</t>
    <phoneticPr fontId="3" type="noConversion"/>
  </si>
  <si>
    <t>其他機構轉介</t>
    <phoneticPr fontId="3" type="noConversion"/>
  </si>
  <si>
    <t>主動發掘</t>
    <phoneticPr fontId="3" type="noConversion"/>
  </si>
  <si>
    <t>主動發掘</t>
    <phoneticPr fontId="3" type="noConversion"/>
  </si>
  <si>
    <t>親友代為求助</t>
    <phoneticPr fontId="3" type="noConversion"/>
  </si>
  <si>
    <t>親友代為求助</t>
    <phoneticPr fontId="3" type="noConversion"/>
  </si>
  <si>
    <t>其他</t>
    <phoneticPr fontId="3" type="noConversion"/>
  </si>
  <si>
    <t>合計</t>
    <phoneticPr fontId="3" type="noConversion"/>
  </si>
  <si>
    <t>外配家庭中心</t>
    <phoneticPr fontId="3" type="noConversion"/>
  </si>
  <si>
    <t>外配家庭中心</t>
    <phoneticPr fontId="3" type="noConversion"/>
  </si>
  <si>
    <t>社福中心</t>
    <phoneticPr fontId="3" type="noConversion"/>
  </si>
  <si>
    <t>社福中心</t>
    <phoneticPr fontId="3" type="noConversion"/>
  </si>
  <si>
    <t>家暴中心</t>
    <phoneticPr fontId="3" type="noConversion"/>
  </si>
  <si>
    <t>家暴中心</t>
    <phoneticPr fontId="3" type="noConversion"/>
  </si>
  <si>
    <t>衛生保建機構</t>
    <phoneticPr fontId="3" type="noConversion"/>
  </si>
  <si>
    <t>衛生保建機構</t>
    <phoneticPr fontId="3" type="noConversion"/>
  </si>
  <si>
    <t>勞政機構</t>
    <phoneticPr fontId="3" type="noConversion"/>
  </si>
  <si>
    <t>勞政機構</t>
    <phoneticPr fontId="3" type="noConversion"/>
  </si>
  <si>
    <t>民間團體</t>
    <phoneticPr fontId="3" type="noConversion"/>
  </si>
  <si>
    <t>民間團體</t>
    <phoneticPr fontId="3" type="noConversion"/>
  </si>
  <si>
    <t>其他單位</t>
    <phoneticPr fontId="3" type="noConversion"/>
  </si>
  <si>
    <t>其他單位</t>
    <phoneticPr fontId="3" type="noConversion"/>
  </si>
  <si>
    <t>電話關懷</t>
    <phoneticPr fontId="3" type="noConversion"/>
  </si>
  <si>
    <t>電話關懷</t>
    <phoneticPr fontId="3" type="noConversion"/>
  </si>
  <si>
    <t>家庭訪視</t>
    <phoneticPr fontId="3" type="noConversion"/>
  </si>
  <si>
    <t>家庭訪視</t>
    <phoneticPr fontId="3" type="noConversion"/>
  </si>
  <si>
    <t>計</t>
  </si>
  <si>
    <t>外國籍</t>
  </si>
  <si>
    <t>大陸地區人民</t>
  </si>
  <si>
    <t>香港澳門居民</t>
  </si>
  <si>
    <t>新北市
服務站</t>
  </si>
  <si>
    <t>臺北市
服務站</t>
  </si>
  <si>
    <t>臺中市
第一服務
站</t>
  </si>
  <si>
    <t>臺中市
第二服務
站</t>
  </si>
  <si>
    <t>臺南市
第一服務
站</t>
  </si>
  <si>
    <t>臺南市
第二服務
站</t>
  </si>
  <si>
    <t>移民輔導成果統計(續1)</t>
  </si>
  <si>
    <t>移民輔導成果統計(續5)</t>
  </si>
  <si>
    <t xml:space="preserve">         　　　　工作項目
各縣市服務站
及國籍(地區)別</t>
    <phoneticPr fontId="3" type="noConversion"/>
  </si>
  <si>
    <t>依服務方式分</t>
    <phoneticPr fontId="3" type="noConversion"/>
  </si>
  <si>
    <t>諮詢服務項目(複選)</t>
    <phoneticPr fontId="3" type="noConversion"/>
  </si>
  <si>
    <t>高雄市
第一服務
站</t>
  </si>
  <si>
    <t>新竹縣
服務站</t>
  </si>
  <si>
    <t>苗栗縣
服務站</t>
  </si>
  <si>
    <t>彰化縣
服務站</t>
  </si>
  <si>
    <t>移民輔導成果統計(續2)</t>
  </si>
  <si>
    <t>移民輔導成果統計(續6)</t>
  </si>
  <si>
    <t>南投縣
服務站</t>
  </si>
  <si>
    <t>雲林縣
服務站</t>
  </si>
  <si>
    <t>嘉義縣
服務站</t>
  </si>
  <si>
    <t>屏東縣
服務站</t>
  </si>
  <si>
    <t>臺東縣
服務站</t>
  </si>
  <si>
    <t>花蓮縣
服務站</t>
  </si>
  <si>
    <t>澎湖縣
服務站</t>
  </si>
  <si>
    <t>移民輔導成果統計(續3)</t>
  </si>
  <si>
    <t>移民輔導成果統計(續7)</t>
  </si>
  <si>
    <t>基隆市
服務站</t>
  </si>
  <si>
    <t>新竹市
服務站</t>
  </si>
  <si>
    <t>嘉義市
服務站</t>
  </si>
  <si>
    <t>金門縣
服務站</t>
  </si>
  <si>
    <t>連江縣
服務站</t>
  </si>
  <si>
    <t>次月25日前編報</t>
    <phoneticPr fontId="10" type="noConversion"/>
  </si>
  <si>
    <t>編製機關</t>
    <phoneticPr fontId="10" type="noConversion"/>
  </si>
  <si>
    <t>表   號</t>
    <phoneticPr fontId="10" type="noConversion"/>
  </si>
  <si>
    <t>1783-03-01</t>
    <phoneticPr fontId="10" type="noConversion"/>
  </si>
  <si>
    <t>中華民國103年1月</t>
    <phoneticPr fontId="10" type="noConversion"/>
  </si>
  <si>
    <t>中華民國103年1月</t>
    <phoneticPr fontId="10" type="noConversion"/>
  </si>
  <si>
    <t>高雄市
第二服務
站</t>
    <phoneticPr fontId="10" type="noConversion"/>
  </si>
  <si>
    <t>宜蘭縣
服務站</t>
    <phoneticPr fontId="10" type="noConversion"/>
  </si>
  <si>
    <t xml:space="preserve">         　　　　工作項目
各縣市服務站
及國籍(地區)別</t>
    <phoneticPr fontId="3" type="noConversion"/>
  </si>
  <si>
    <r>
      <t>桃園</t>
    </r>
    <r>
      <rPr>
        <sz val="12"/>
        <color rgb="FFFF0000"/>
        <rFont val="標楷體"/>
        <family val="4"/>
        <charset val="136"/>
      </rPr>
      <t>市</t>
    </r>
    <r>
      <rPr>
        <sz val="12"/>
        <rFont val="標楷體"/>
        <family val="4"/>
        <charset val="136"/>
      </rPr>
      <t>服務站</t>
    </r>
    <phoneticPr fontId="10" type="noConversion"/>
  </si>
  <si>
    <r>
      <t>桃園</t>
    </r>
    <r>
      <rPr>
        <sz val="12"/>
        <color rgb="FFFF0000"/>
        <rFont val="標楷體"/>
        <family val="4"/>
        <charset val="136"/>
      </rPr>
      <t>市</t>
    </r>
    <r>
      <rPr>
        <sz val="12"/>
        <rFont val="標楷體"/>
        <family val="4"/>
        <charset val="136"/>
      </rPr>
      <t xml:space="preserve">
服務站</t>
    </r>
    <phoneticPr fontId="10" type="noConversion"/>
  </si>
</sst>
</file>

<file path=xl/styles.xml><?xml version="1.0" encoding="utf-8"?>
<styleSheet xmlns="http://schemas.openxmlformats.org/spreadsheetml/2006/main">
  <numFmts count="5">
    <numFmt numFmtId="176" formatCode="#,##0.0000;\-#,##0.0000;&quot;－&quot;"/>
    <numFmt numFmtId="177" formatCode="#,##0.000000_);[Red]\(#,##0.000000\)"/>
    <numFmt numFmtId="178" formatCode="#,##0_);[Red]\(#,##0\)"/>
    <numFmt numFmtId="179" formatCode="###,###,##0"/>
    <numFmt numFmtId="180" formatCode="###,###,##0;\-###,###,##0;&quot;         －&quot;"/>
  </numFmts>
  <fonts count="15">
    <font>
      <sz val="9"/>
      <name val="Times New Roman"/>
      <family val="1"/>
    </font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24"/>
      <name val="標楷體"/>
      <family val="4"/>
      <charset val="136"/>
    </font>
    <font>
      <sz val="13.8"/>
      <name val="標楷體"/>
      <family val="4"/>
      <charset val="136"/>
    </font>
    <font>
      <sz val="12"/>
      <name val="新細明體"/>
      <family val="1"/>
      <charset val="136"/>
    </font>
    <font>
      <sz val="27.6"/>
      <name val="標楷體"/>
      <family val="4"/>
      <charset val="136"/>
    </font>
    <font>
      <sz val="12"/>
      <color indexed="20"/>
      <name val="新細明體"/>
      <family val="1"/>
      <charset val="136"/>
    </font>
    <font>
      <sz val="9"/>
      <name val="細明體"/>
      <family val="3"/>
      <charset val="136"/>
    </font>
    <font>
      <sz val="13.5"/>
      <name val="標楷體"/>
      <family val="4"/>
      <charset val="136"/>
    </font>
    <font>
      <sz val="13.8"/>
      <name val="新細明體"/>
      <family val="1"/>
      <charset val="136"/>
    </font>
    <font>
      <sz val="11"/>
      <name val="新細明體"/>
      <family val="1"/>
      <charset val="136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lightUp">
        <fgColor theme="0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7" fillId="0" borderId="0"/>
    <xf numFmtId="0" fontId="1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justify" wrapText="1"/>
    </xf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1" fillId="0" borderId="0" xfId="0" applyFont="1" applyBorder="1"/>
    <xf numFmtId="0" fontId="12" fillId="0" borderId="0" xfId="0" applyFont="1" applyBorder="1"/>
    <xf numFmtId="0" fontId="8" fillId="0" borderId="0" xfId="0" applyFont="1" applyBorder="1"/>
    <xf numFmtId="0" fontId="11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vertical="center" wrapText="1"/>
    </xf>
    <xf numFmtId="179" fontId="13" fillId="0" borderId="6" xfId="0" applyNumberFormat="1" applyFont="1" applyBorder="1" applyAlignment="1">
      <alignment horizontal="right" vertical="center"/>
    </xf>
    <xf numFmtId="179" fontId="13" fillId="0" borderId="8" xfId="0" applyNumberFormat="1" applyFont="1" applyBorder="1" applyAlignment="1">
      <alignment horizontal="right" vertical="center"/>
    </xf>
    <xf numFmtId="180" fontId="13" fillId="0" borderId="6" xfId="0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8" xfId="2" applyFont="1" applyBorder="1" applyAlignment="1">
      <alignment vertical="center" wrapText="1"/>
    </xf>
    <xf numFmtId="0" fontId="4" fillId="0" borderId="7" xfId="0" applyFont="1" applyBorder="1" applyAlignment="1">
      <alignment horizontal="center" wrapText="1"/>
    </xf>
    <xf numFmtId="176" fontId="2" fillId="0" borderId="13" xfId="0" applyNumberFormat="1" applyFont="1" applyBorder="1" applyAlignment="1">
      <alignment horizontal="center" vertical="center"/>
    </xf>
    <xf numFmtId="179" fontId="1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wrapText="1"/>
    </xf>
    <xf numFmtId="177" fontId="4" fillId="0" borderId="1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179" fontId="13" fillId="0" borderId="5" xfId="0" applyNumberFormat="1" applyFont="1" applyBorder="1" applyAlignment="1">
      <alignment horizontal="center" vertical="center"/>
    </xf>
    <xf numFmtId="180" fontId="13" fillId="0" borderId="7" xfId="0" applyNumberFormat="1" applyFont="1" applyBorder="1" applyAlignment="1">
      <alignment horizontal="right" vertical="center"/>
    </xf>
    <xf numFmtId="179" fontId="13" fillId="0" borderId="7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80" fontId="13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justify" wrapText="1"/>
    </xf>
    <xf numFmtId="0" fontId="2" fillId="0" borderId="10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80" fontId="13" fillId="0" borderId="9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80" fontId="13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80" fontId="13" fillId="0" borderId="7" xfId="0" applyNumberFormat="1" applyFont="1" applyBorder="1" applyAlignment="1">
      <alignment horizontal="center" vertical="center"/>
    </xf>
    <xf numFmtId="180" fontId="13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12" xfId="2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79" fontId="13" fillId="0" borderId="9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5" fillId="0" borderId="18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10" xfId="0" applyNumberFormat="1" applyFont="1" applyBorder="1" applyAlignment="1">
      <alignment horizontal="center" wrapText="1"/>
    </xf>
    <xf numFmtId="179" fontId="12" fillId="3" borderId="25" xfId="2" applyNumberFormat="1" applyFont="1" applyFill="1" applyBorder="1" applyAlignment="1">
      <alignment horizontal="right" vertical="center"/>
    </xf>
  </cellXfs>
  <cellStyles count="5">
    <cellStyle name="一般" xfId="0" builtinId="0"/>
    <cellStyle name="一般 2" xfId="1"/>
    <cellStyle name="一般_大陸地區配偶申請來臺團聚面談統計" xfId="2"/>
    <cellStyle name="壞_內政部公務統計報表-專一" xfId="3"/>
    <cellStyle name="壞_外來人口在臺逾期人數統計表-專一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364527</xdr:colOff>
      <xdr:row>84</xdr:row>
      <xdr:rowOff>67235</xdr:rowOff>
    </xdr:from>
    <xdr:to>
      <xdr:col>15</xdr:col>
      <xdr:colOff>364527</xdr:colOff>
      <xdr:row>84</xdr:row>
      <xdr:rowOff>67235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440447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15</xdr:col>
      <xdr:colOff>364527</xdr:colOff>
      <xdr:row>83</xdr:row>
      <xdr:rowOff>0</xdr:rowOff>
    </xdr:from>
    <xdr:to>
      <xdr:col>15</xdr:col>
      <xdr:colOff>364527</xdr:colOff>
      <xdr:row>83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440447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11</xdr:col>
      <xdr:colOff>651154</xdr:colOff>
      <xdr:row>6</xdr:row>
      <xdr:rowOff>1707</xdr:rowOff>
    </xdr:from>
    <xdr:to>
      <xdr:col>15</xdr:col>
      <xdr:colOff>38087</xdr:colOff>
      <xdr:row>6</xdr:row>
      <xdr:rowOff>269166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442854" y="923727"/>
          <a:ext cx="2674866" cy="267459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13</xdr:col>
      <xdr:colOff>352425</xdr:colOff>
      <xdr:row>88</xdr:row>
      <xdr:rowOff>95250</xdr:rowOff>
    </xdr:from>
    <xdr:to>
      <xdr:col>16</xdr:col>
      <xdr:colOff>38100</xdr:colOff>
      <xdr:row>90</xdr:row>
      <xdr:rowOff>57150</xdr:rowOff>
    </xdr:to>
    <xdr:sp macro="" textlink="">
      <xdr:nvSpPr>
        <xdr:cNvPr id="13078" name="報表類別"/>
        <xdr:cNvSpPr>
          <a:spLocks noChangeArrowheads="1"/>
        </xdr:cNvSpPr>
      </xdr:nvSpPr>
      <xdr:spPr bwMode="auto">
        <a:xfrm>
          <a:off x="11801475" y="16992600"/>
          <a:ext cx="2457450" cy="26670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24093</xdr:colOff>
      <xdr:row>84</xdr:row>
      <xdr:rowOff>67235</xdr:rowOff>
    </xdr:from>
    <xdr:to>
      <xdr:col>16</xdr:col>
      <xdr:colOff>24093</xdr:colOff>
      <xdr:row>84</xdr:row>
      <xdr:rowOff>67235</xdr:rowOff>
    </xdr:to>
    <xdr:sp macro="" textlink="">
      <xdr:nvSpPr>
        <xdr:cNvPr id="14" name="Text Box 70"/>
        <xdr:cNvSpPr txBox="1">
          <a:spLocks noChangeArrowheads="1"/>
        </xdr:cNvSpPr>
      </xdr:nvSpPr>
      <xdr:spPr bwMode="auto">
        <a:xfrm>
          <a:off x="14254443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16</xdr:col>
      <xdr:colOff>24093</xdr:colOff>
      <xdr:row>83</xdr:row>
      <xdr:rowOff>0</xdr:rowOff>
    </xdr:from>
    <xdr:to>
      <xdr:col>16</xdr:col>
      <xdr:colOff>24093</xdr:colOff>
      <xdr:row>83</xdr:row>
      <xdr:rowOff>0</xdr:rowOff>
    </xdr:to>
    <xdr:sp macro="" textlink="">
      <xdr:nvSpPr>
        <xdr:cNvPr id="15" name="Text Box 71"/>
        <xdr:cNvSpPr txBox="1">
          <a:spLocks noChangeArrowheads="1"/>
        </xdr:cNvSpPr>
      </xdr:nvSpPr>
      <xdr:spPr bwMode="auto">
        <a:xfrm>
          <a:off x="14254443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16</xdr:col>
      <xdr:colOff>24093</xdr:colOff>
      <xdr:row>84</xdr:row>
      <xdr:rowOff>67235</xdr:rowOff>
    </xdr:from>
    <xdr:to>
      <xdr:col>16</xdr:col>
      <xdr:colOff>24093</xdr:colOff>
      <xdr:row>84</xdr:row>
      <xdr:rowOff>67235</xdr:rowOff>
    </xdr:to>
    <xdr:sp macro="" textlink="">
      <xdr:nvSpPr>
        <xdr:cNvPr id="16" name="Text Box 83"/>
        <xdr:cNvSpPr txBox="1">
          <a:spLocks noChangeArrowheads="1"/>
        </xdr:cNvSpPr>
      </xdr:nvSpPr>
      <xdr:spPr bwMode="auto">
        <a:xfrm>
          <a:off x="14254443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16</xdr:col>
      <xdr:colOff>24093</xdr:colOff>
      <xdr:row>83</xdr:row>
      <xdr:rowOff>0</xdr:rowOff>
    </xdr:from>
    <xdr:to>
      <xdr:col>16</xdr:col>
      <xdr:colOff>24093</xdr:colOff>
      <xdr:row>83</xdr:row>
      <xdr:rowOff>0</xdr:rowOff>
    </xdr:to>
    <xdr:sp macro="" textlink="">
      <xdr:nvSpPr>
        <xdr:cNvPr id="17" name="Text Box 84"/>
        <xdr:cNvSpPr txBox="1">
          <a:spLocks noChangeArrowheads="1"/>
        </xdr:cNvSpPr>
      </xdr:nvSpPr>
      <xdr:spPr bwMode="auto">
        <a:xfrm>
          <a:off x="14254443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16</xdr:col>
      <xdr:colOff>24093</xdr:colOff>
      <xdr:row>84</xdr:row>
      <xdr:rowOff>67235</xdr:rowOff>
    </xdr:from>
    <xdr:to>
      <xdr:col>16</xdr:col>
      <xdr:colOff>24093</xdr:colOff>
      <xdr:row>84</xdr:row>
      <xdr:rowOff>67235</xdr:rowOff>
    </xdr:to>
    <xdr:sp macro="" textlink="">
      <xdr:nvSpPr>
        <xdr:cNvPr id="18" name="Text Box 96"/>
        <xdr:cNvSpPr txBox="1">
          <a:spLocks noChangeArrowheads="1"/>
        </xdr:cNvSpPr>
      </xdr:nvSpPr>
      <xdr:spPr bwMode="auto">
        <a:xfrm>
          <a:off x="14254443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16</xdr:col>
      <xdr:colOff>24093</xdr:colOff>
      <xdr:row>83</xdr:row>
      <xdr:rowOff>0</xdr:rowOff>
    </xdr:from>
    <xdr:to>
      <xdr:col>16</xdr:col>
      <xdr:colOff>24093</xdr:colOff>
      <xdr:row>83</xdr:row>
      <xdr:rowOff>0</xdr:rowOff>
    </xdr:to>
    <xdr:sp macro="" textlink="">
      <xdr:nvSpPr>
        <xdr:cNvPr id="19" name="Text Box 97"/>
        <xdr:cNvSpPr txBox="1">
          <a:spLocks noChangeArrowheads="1"/>
        </xdr:cNvSpPr>
      </xdr:nvSpPr>
      <xdr:spPr bwMode="auto">
        <a:xfrm>
          <a:off x="14254443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33</xdr:col>
      <xdr:colOff>517151</xdr:colOff>
      <xdr:row>84</xdr:row>
      <xdr:rowOff>67235</xdr:rowOff>
    </xdr:from>
    <xdr:to>
      <xdr:col>33</xdr:col>
      <xdr:colOff>517151</xdr:colOff>
      <xdr:row>84</xdr:row>
      <xdr:rowOff>67235</xdr:rowOff>
    </xdr:to>
    <xdr:sp macro="" textlink="">
      <xdr:nvSpPr>
        <xdr:cNvPr id="20" name="Text Box 109"/>
        <xdr:cNvSpPr txBox="1">
          <a:spLocks noChangeArrowheads="1"/>
        </xdr:cNvSpPr>
      </xdr:nvSpPr>
      <xdr:spPr bwMode="auto">
        <a:xfrm>
          <a:off x="26082251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33</xdr:col>
      <xdr:colOff>517151</xdr:colOff>
      <xdr:row>83</xdr:row>
      <xdr:rowOff>0</xdr:rowOff>
    </xdr:from>
    <xdr:to>
      <xdr:col>33</xdr:col>
      <xdr:colOff>517151</xdr:colOff>
      <xdr:row>83</xdr:row>
      <xdr:rowOff>0</xdr:rowOff>
    </xdr:to>
    <xdr:sp macro="" textlink="">
      <xdr:nvSpPr>
        <xdr:cNvPr id="21" name="Text Box 110"/>
        <xdr:cNvSpPr txBox="1">
          <a:spLocks noChangeArrowheads="1"/>
        </xdr:cNvSpPr>
      </xdr:nvSpPr>
      <xdr:spPr bwMode="auto">
        <a:xfrm>
          <a:off x="26082251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29</xdr:col>
      <xdr:colOff>539982</xdr:colOff>
      <xdr:row>5</xdr:row>
      <xdr:rowOff>454731</xdr:rowOff>
    </xdr:from>
    <xdr:to>
      <xdr:col>34</xdr:col>
      <xdr:colOff>1577</xdr:colOff>
      <xdr:row>6</xdr:row>
      <xdr:rowOff>271278</xdr:rowOff>
    </xdr:to>
    <xdr:sp macro="" textlink="">
      <xdr:nvSpPr>
        <xdr:cNvPr id="30" name="報表類別"/>
        <xdr:cNvSpPr>
          <a:spLocks noChangeArrowheads="1"/>
        </xdr:cNvSpPr>
      </xdr:nvSpPr>
      <xdr:spPr bwMode="auto">
        <a:xfrm>
          <a:off x="23552382" y="927171"/>
          <a:ext cx="2639807" cy="265696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31</xdr:col>
      <xdr:colOff>533737</xdr:colOff>
      <xdr:row>88</xdr:row>
      <xdr:rowOff>101974</xdr:rowOff>
    </xdr:from>
    <xdr:to>
      <xdr:col>36</xdr:col>
      <xdr:colOff>64254</xdr:colOff>
      <xdr:row>90</xdr:row>
      <xdr:rowOff>62192</xdr:rowOff>
    </xdr:to>
    <xdr:sp macro="" textlink="">
      <xdr:nvSpPr>
        <xdr:cNvPr id="31" name="報表類別"/>
        <xdr:cNvSpPr>
          <a:spLocks noChangeArrowheads="1" noTextEdit="1"/>
        </xdr:cNvSpPr>
      </xdr:nvSpPr>
      <xdr:spPr bwMode="auto">
        <a:xfrm>
          <a:off x="24822487" y="16799299"/>
          <a:ext cx="2519536" cy="26501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r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356907</xdr:colOff>
      <xdr:row>84</xdr:row>
      <xdr:rowOff>67235</xdr:rowOff>
    </xdr:from>
    <xdr:to>
      <xdr:col>15</xdr:col>
      <xdr:colOff>356907</xdr:colOff>
      <xdr:row>84</xdr:row>
      <xdr:rowOff>67235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440447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15</xdr:col>
      <xdr:colOff>356907</xdr:colOff>
      <xdr:row>83</xdr:row>
      <xdr:rowOff>0</xdr:rowOff>
    </xdr:from>
    <xdr:to>
      <xdr:col>15</xdr:col>
      <xdr:colOff>356907</xdr:colOff>
      <xdr:row>83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440447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11</xdr:col>
      <xdr:colOff>616864</xdr:colOff>
      <xdr:row>6</xdr:row>
      <xdr:rowOff>9327</xdr:rowOff>
    </xdr:from>
    <xdr:to>
      <xdr:col>15</xdr:col>
      <xdr:colOff>30379</xdr:colOff>
      <xdr:row>6</xdr:row>
      <xdr:rowOff>276786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442854" y="923727"/>
          <a:ext cx="2674866" cy="267459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13</xdr:col>
      <xdr:colOff>352425</xdr:colOff>
      <xdr:row>88</xdr:row>
      <xdr:rowOff>95250</xdr:rowOff>
    </xdr:from>
    <xdr:to>
      <xdr:col>16</xdr:col>
      <xdr:colOff>38100</xdr:colOff>
      <xdr:row>90</xdr:row>
      <xdr:rowOff>57150</xdr:rowOff>
    </xdr:to>
    <xdr:sp macro="" textlink="">
      <xdr:nvSpPr>
        <xdr:cNvPr id="14094" name="報表類別"/>
        <xdr:cNvSpPr>
          <a:spLocks noChangeArrowheads="1"/>
        </xdr:cNvSpPr>
      </xdr:nvSpPr>
      <xdr:spPr bwMode="auto">
        <a:xfrm>
          <a:off x="11801475" y="17030700"/>
          <a:ext cx="2457450" cy="26670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33618</xdr:colOff>
      <xdr:row>84</xdr:row>
      <xdr:rowOff>67235</xdr:rowOff>
    </xdr:from>
    <xdr:to>
      <xdr:col>16</xdr:col>
      <xdr:colOff>33618</xdr:colOff>
      <xdr:row>84</xdr:row>
      <xdr:rowOff>67235</xdr:rowOff>
    </xdr:to>
    <xdr:sp macro="" textlink="">
      <xdr:nvSpPr>
        <xdr:cNvPr id="14" name="Text Box 70"/>
        <xdr:cNvSpPr txBox="1">
          <a:spLocks noChangeArrowheads="1"/>
        </xdr:cNvSpPr>
      </xdr:nvSpPr>
      <xdr:spPr bwMode="auto">
        <a:xfrm>
          <a:off x="14254443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83</xdr:row>
      <xdr:rowOff>0</xdr:rowOff>
    </xdr:from>
    <xdr:to>
      <xdr:col>16</xdr:col>
      <xdr:colOff>33618</xdr:colOff>
      <xdr:row>83</xdr:row>
      <xdr:rowOff>0</xdr:rowOff>
    </xdr:to>
    <xdr:sp macro="" textlink="">
      <xdr:nvSpPr>
        <xdr:cNvPr id="15" name="Text Box 71"/>
        <xdr:cNvSpPr txBox="1">
          <a:spLocks noChangeArrowheads="1"/>
        </xdr:cNvSpPr>
      </xdr:nvSpPr>
      <xdr:spPr bwMode="auto">
        <a:xfrm>
          <a:off x="14254443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84</xdr:row>
      <xdr:rowOff>67235</xdr:rowOff>
    </xdr:from>
    <xdr:to>
      <xdr:col>16</xdr:col>
      <xdr:colOff>33618</xdr:colOff>
      <xdr:row>84</xdr:row>
      <xdr:rowOff>67235</xdr:rowOff>
    </xdr:to>
    <xdr:sp macro="" textlink="">
      <xdr:nvSpPr>
        <xdr:cNvPr id="16" name="Text Box 83"/>
        <xdr:cNvSpPr txBox="1">
          <a:spLocks noChangeArrowheads="1"/>
        </xdr:cNvSpPr>
      </xdr:nvSpPr>
      <xdr:spPr bwMode="auto">
        <a:xfrm>
          <a:off x="14254443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83</xdr:row>
      <xdr:rowOff>0</xdr:rowOff>
    </xdr:from>
    <xdr:to>
      <xdr:col>16</xdr:col>
      <xdr:colOff>33618</xdr:colOff>
      <xdr:row>83</xdr:row>
      <xdr:rowOff>0</xdr:rowOff>
    </xdr:to>
    <xdr:sp macro="" textlink="">
      <xdr:nvSpPr>
        <xdr:cNvPr id="17" name="Text Box 84"/>
        <xdr:cNvSpPr txBox="1">
          <a:spLocks noChangeArrowheads="1"/>
        </xdr:cNvSpPr>
      </xdr:nvSpPr>
      <xdr:spPr bwMode="auto">
        <a:xfrm>
          <a:off x="14254443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84</xdr:row>
      <xdr:rowOff>67235</xdr:rowOff>
    </xdr:from>
    <xdr:to>
      <xdr:col>16</xdr:col>
      <xdr:colOff>33618</xdr:colOff>
      <xdr:row>84</xdr:row>
      <xdr:rowOff>67235</xdr:rowOff>
    </xdr:to>
    <xdr:sp macro="" textlink="">
      <xdr:nvSpPr>
        <xdr:cNvPr id="18" name="Text Box 96"/>
        <xdr:cNvSpPr txBox="1">
          <a:spLocks noChangeArrowheads="1"/>
        </xdr:cNvSpPr>
      </xdr:nvSpPr>
      <xdr:spPr bwMode="auto">
        <a:xfrm>
          <a:off x="14254443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83</xdr:row>
      <xdr:rowOff>0</xdr:rowOff>
    </xdr:from>
    <xdr:to>
      <xdr:col>16</xdr:col>
      <xdr:colOff>33618</xdr:colOff>
      <xdr:row>83</xdr:row>
      <xdr:rowOff>0</xdr:rowOff>
    </xdr:to>
    <xdr:sp macro="" textlink="">
      <xdr:nvSpPr>
        <xdr:cNvPr id="19" name="Text Box 97"/>
        <xdr:cNvSpPr txBox="1">
          <a:spLocks noChangeArrowheads="1"/>
        </xdr:cNvSpPr>
      </xdr:nvSpPr>
      <xdr:spPr bwMode="auto">
        <a:xfrm>
          <a:off x="14254443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33</xdr:col>
      <xdr:colOff>517151</xdr:colOff>
      <xdr:row>84</xdr:row>
      <xdr:rowOff>67235</xdr:rowOff>
    </xdr:from>
    <xdr:to>
      <xdr:col>33</xdr:col>
      <xdr:colOff>517151</xdr:colOff>
      <xdr:row>84</xdr:row>
      <xdr:rowOff>67235</xdr:rowOff>
    </xdr:to>
    <xdr:sp macro="" textlink="">
      <xdr:nvSpPr>
        <xdr:cNvPr id="20" name="Text Box 109"/>
        <xdr:cNvSpPr txBox="1">
          <a:spLocks noChangeArrowheads="1"/>
        </xdr:cNvSpPr>
      </xdr:nvSpPr>
      <xdr:spPr bwMode="auto">
        <a:xfrm>
          <a:off x="26082251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33</xdr:col>
      <xdr:colOff>517151</xdr:colOff>
      <xdr:row>83</xdr:row>
      <xdr:rowOff>0</xdr:rowOff>
    </xdr:from>
    <xdr:to>
      <xdr:col>33</xdr:col>
      <xdr:colOff>517151</xdr:colOff>
      <xdr:row>83</xdr:row>
      <xdr:rowOff>0</xdr:rowOff>
    </xdr:to>
    <xdr:sp macro="" textlink="">
      <xdr:nvSpPr>
        <xdr:cNvPr id="21" name="Text Box 110"/>
        <xdr:cNvSpPr txBox="1">
          <a:spLocks noChangeArrowheads="1"/>
        </xdr:cNvSpPr>
      </xdr:nvSpPr>
      <xdr:spPr bwMode="auto">
        <a:xfrm>
          <a:off x="26082251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29</xdr:col>
      <xdr:colOff>539982</xdr:colOff>
      <xdr:row>6</xdr:row>
      <xdr:rowOff>12771</xdr:rowOff>
    </xdr:from>
    <xdr:to>
      <xdr:col>33</xdr:col>
      <xdr:colOff>627169</xdr:colOff>
      <xdr:row>6</xdr:row>
      <xdr:rowOff>278467</xdr:rowOff>
    </xdr:to>
    <xdr:sp macro="" textlink="">
      <xdr:nvSpPr>
        <xdr:cNvPr id="30" name="報表類別"/>
        <xdr:cNvSpPr>
          <a:spLocks noChangeArrowheads="1"/>
        </xdr:cNvSpPr>
      </xdr:nvSpPr>
      <xdr:spPr bwMode="auto">
        <a:xfrm>
          <a:off x="23552382" y="927171"/>
          <a:ext cx="2639807" cy="265696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31</xdr:col>
      <xdr:colOff>529927</xdr:colOff>
      <xdr:row>88</xdr:row>
      <xdr:rowOff>92449</xdr:rowOff>
    </xdr:from>
    <xdr:to>
      <xdr:col>36</xdr:col>
      <xdr:colOff>75622</xdr:colOff>
      <xdr:row>90</xdr:row>
      <xdr:rowOff>52667</xdr:rowOff>
    </xdr:to>
    <xdr:sp macro="" textlink="">
      <xdr:nvSpPr>
        <xdr:cNvPr id="31" name="報表類別"/>
        <xdr:cNvSpPr>
          <a:spLocks noChangeArrowheads="1" noTextEdit="1"/>
        </xdr:cNvSpPr>
      </xdr:nvSpPr>
      <xdr:spPr bwMode="auto">
        <a:xfrm>
          <a:off x="24822487" y="16799299"/>
          <a:ext cx="2519536" cy="26501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r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356907</xdr:colOff>
      <xdr:row>84</xdr:row>
      <xdr:rowOff>67235</xdr:rowOff>
    </xdr:from>
    <xdr:to>
      <xdr:col>15</xdr:col>
      <xdr:colOff>356907</xdr:colOff>
      <xdr:row>84</xdr:row>
      <xdr:rowOff>67235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440447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15</xdr:col>
      <xdr:colOff>356907</xdr:colOff>
      <xdr:row>83</xdr:row>
      <xdr:rowOff>0</xdr:rowOff>
    </xdr:from>
    <xdr:to>
      <xdr:col>15</xdr:col>
      <xdr:colOff>356907</xdr:colOff>
      <xdr:row>83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440447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13</xdr:col>
      <xdr:colOff>352425</xdr:colOff>
      <xdr:row>88</xdr:row>
      <xdr:rowOff>95250</xdr:rowOff>
    </xdr:from>
    <xdr:to>
      <xdr:col>16</xdr:col>
      <xdr:colOff>38100</xdr:colOff>
      <xdr:row>90</xdr:row>
      <xdr:rowOff>57150</xdr:rowOff>
    </xdr:to>
    <xdr:sp macro="" textlink="">
      <xdr:nvSpPr>
        <xdr:cNvPr id="15057" name="報表類別"/>
        <xdr:cNvSpPr>
          <a:spLocks noChangeArrowheads="1"/>
        </xdr:cNvSpPr>
      </xdr:nvSpPr>
      <xdr:spPr bwMode="auto">
        <a:xfrm>
          <a:off x="11801475" y="17059275"/>
          <a:ext cx="2457450" cy="26670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33618</xdr:colOff>
      <xdr:row>84</xdr:row>
      <xdr:rowOff>67235</xdr:rowOff>
    </xdr:from>
    <xdr:to>
      <xdr:col>16</xdr:col>
      <xdr:colOff>33618</xdr:colOff>
      <xdr:row>84</xdr:row>
      <xdr:rowOff>67235</xdr:rowOff>
    </xdr:to>
    <xdr:sp macro="" textlink="">
      <xdr:nvSpPr>
        <xdr:cNvPr id="14" name="Text Box 70"/>
        <xdr:cNvSpPr txBox="1">
          <a:spLocks noChangeArrowheads="1"/>
        </xdr:cNvSpPr>
      </xdr:nvSpPr>
      <xdr:spPr bwMode="auto">
        <a:xfrm>
          <a:off x="14254443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83</xdr:row>
      <xdr:rowOff>0</xdr:rowOff>
    </xdr:from>
    <xdr:to>
      <xdr:col>16</xdr:col>
      <xdr:colOff>33618</xdr:colOff>
      <xdr:row>83</xdr:row>
      <xdr:rowOff>0</xdr:rowOff>
    </xdr:to>
    <xdr:sp macro="" textlink="">
      <xdr:nvSpPr>
        <xdr:cNvPr id="15" name="Text Box 71"/>
        <xdr:cNvSpPr txBox="1">
          <a:spLocks noChangeArrowheads="1"/>
        </xdr:cNvSpPr>
      </xdr:nvSpPr>
      <xdr:spPr bwMode="auto">
        <a:xfrm>
          <a:off x="14254443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84</xdr:row>
      <xdr:rowOff>67235</xdr:rowOff>
    </xdr:from>
    <xdr:to>
      <xdr:col>16</xdr:col>
      <xdr:colOff>33618</xdr:colOff>
      <xdr:row>84</xdr:row>
      <xdr:rowOff>67235</xdr:rowOff>
    </xdr:to>
    <xdr:sp macro="" textlink="">
      <xdr:nvSpPr>
        <xdr:cNvPr id="16" name="Text Box 83"/>
        <xdr:cNvSpPr txBox="1">
          <a:spLocks noChangeArrowheads="1"/>
        </xdr:cNvSpPr>
      </xdr:nvSpPr>
      <xdr:spPr bwMode="auto">
        <a:xfrm>
          <a:off x="14254443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83</xdr:row>
      <xdr:rowOff>0</xdr:rowOff>
    </xdr:from>
    <xdr:to>
      <xdr:col>16</xdr:col>
      <xdr:colOff>33618</xdr:colOff>
      <xdr:row>83</xdr:row>
      <xdr:rowOff>0</xdr:rowOff>
    </xdr:to>
    <xdr:sp macro="" textlink="">
      <xdr:nvSpPr>
        <xdr:cNvPr id="17" name="Text Box 84"/>
        <xdr:cNvSpPr txBox="1">
          <a:spLocks noChangeArrowheads="1"/>
        </xdr:cNvSpPr>
      </xdr:nvSpPr>
      <xdr:spPr bwMode="auto">
        <a:xfrm>
          <a:off x="14254443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84</xdr:row>
      <xdr:rowOff>67235</xdr:rowOff>
    </xdr:from>
    <xdr:to>
      <xdr:col>16</xdr:col>
      <xdr:colOff>33618</xdr:colOff>
      <xdr:row>84</xdr:row>
      <xdr:rowOff>67235</xdr:rowOff>
    </xdr:to>
    <xdr:sp macro="" textlink="">
      <xdr:nvSpPr>
        <xdr:cNvPr id="18" name="Text Box 96"/>
        <xdr:cNvSpPr txBox="1">
          <a:spLocks noChangeArrowheads="1"/>
        </xdr:cNvSpPr>
      </xdr:nvSpPr>
      <xdr:spPr bwMode="auto">
        <a:xfrm>
          <a:off x="14254443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83</xdr:row>
      <xdr:rowOff>0</xdr:rowOff>
    </xdr:from>
    <xdr:to>
      <xdr:col>16</xdr:col>
      <xdr:colOff>33618</xdr:colOff>
      <xdr:row>83</xdr:row>
      <xdr:rowOff>0</xdr:rowOff>
    </xdr:to>
    <xdr:sp macro="" textlink="">
      <xdr:nvSpPr>
        <xdr:cNvPr id="19" name="Text Box 97"/>
        <xdr:cNvSpPr txBox="1">
          <a:spLocks noChangeArrowheads="1"/>
        </xdr:cNvSpPr>
      </xdr:nvSpPr>
      <xdr:spPr bwMode="auto">
        <a:xfrm>
          <a:off x="14254443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33</xdr:col>
      <xdr:colOff>517151</xdr:colOff>
      <xdr:row>84</xdr:row>
      <xdr:rowOff>67235</xdr:rowOff>
    </xdr:from>
    <xdr:to>
      <xdr:col>33</xdr:col>
      <xdr:colOff>517151</xdr:colOff>
      <xdr:row>84</xdr:row>
      <xdr:rowOff>67235</xdr:rowOff>
    </xdr:to>
    <xdr:sp macro="" textlink="">
      <xdr:nvSpPr>
        <xdr:cNvPr id="20" name="Text Box 109"/>
        <xdr:cNvSpPr txBox="1">
          <a:spLocks noChangeArrowheads="1"/>
        </xdr:cNvSpPr>
      </xdr:nvSpPr>
      <xdr:spPr bwMode="auto">
        <a:xfrm>
          <a:off x="26082251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33</xdr:col>
      <xdr:colOff>517151</xdr:colOff>
      <xdr:row>83</xdr:row>
      <xdr:rowOff>0</xdr:rowOff>
    </xdr:from>
    <xdr:to>
      <xdr:col>33</xdr:col>
      <xdr:colOff>517151</xdr:colOff>
      <xdr:row>83</xdr:row>
      <xdr:rowOff>0</xdr:rowOff>
    </xdr:to>
    <xdr:sp macro="" textlink="">
      <xdr:nvSpPr>
        <xdr:cNvPr id="21" name="Text Box 110"/>
        <xdr:cNvSpPr txBox="1">
          <a:spLocks noChangeArrowheads="1"/>
        </xdr:cNvSpPr>
      </xdr:nvSpPr>
      <xdr:spPr bwMode="auto">
        <a:xfrm>
          <a:off x="26082251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31</xdr:col>
      <xdr:colOff>533737</xdr:colOff>
      <xdr:row>88</xdr:row>
      <xdr:rowOff>92449</xdr:rowOff>
    </xdr:from>
    <xdr:to>
      <xdr:col>36</xdr:col>
      <xdr:colOff>75603</xdr:colOff>
      <xdr:row>90</xdr:row>
      <xdr:rowOff>52667</xdr:rowOff>
    </xdr:to>
    <xdr:sp macro="" textlink="">
      <xdr:nvSpPr>
        <xdr:cNvPr id="31" name="報表類別"/>
        <xdr:cNvSpPr>
          <a:spLocks noChangeArrowheads="1" noTextEdit="1"/>
        </xdr:cNvSpPr>
      </xdr:nvSpPr>
      <xdr:spPr bwMode="auto">
        <a:xfrm>
          <a:off x="24822487" y="16799299"/>
          <a:ext cx="2519536" cy="26501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r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11</xdr:col>
      <xdr:colOff>533400</xdr:colOff>
      <xdr:row>6</xdr:row>
      <xdr:rowOff>66675</xdr:rowOff>
    </xdr:from>
    <xdr:to>
      <xdr:col>14</xdr:col>
      <xdr:colOff>739379</xdr:colOff>
      <xdr:row>7</xdr:row>
      <xdr:rowOff>29334</xdr:rowOff>
    </xdr:to>
    <xdr:sp macro="" textlink="">
      <xdr:nvSpPr>
        <xdr:cNvPr id="32" name="報表類別"/>
        <xdr:cNvSpPr>
          <a:spLocks noChangeArrowheads="1"/>
        </xdr:cNvSpPr>
      </xdr:nvSpPr>
      <xdr:spPr bwMode="auto">
        <a:xfrm>
          <a:off x="10344150" y="981075"/>
          <a:ext cx="2674866" cy="267459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29</xdr:col>
      <xdr:colOff>523875</xdr:colOff>
      <xdr:row>6</xdr:row>
      <xdr:rowOff>0</xdr:rowOff>
    </xdr:from>
    <xdr:to>
      <xdr:col>34</xdr:col>
      <xdr:colOff>7974</xdr:colOff>
      <xdr:row>6</xdr:row>
      <xdr:rowOff>267459</xdr:rowOff>
    </xdr:to>
    <xdr:sp macro="" textlink="">
      <xdr:nvSpPr>
        <xdr:cNvPr id="33" name="報表類別"/>
        <xdr:cNvSpPr>
          <a:spLocks noChangeArrowheads="1"/>
        </xdr:cNvSpPr>
      </xdr:nvSpPr>
      <xdr:spPr bwMode="auto">
        <a:xfrm>
          <a:off x="23536275" y="914400"/>
          <a:ext cx="2674866" cy="267459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356907</xdr:colOff>
      <xdr:row>84</xdr:row>
      <xdr:rowOff>67235</xdr:rowOff>
    </xdr:from>
    <xdr:to>
      <xdr:col>15</xdr:col>
      <xdr:colOff>356907</xdr:colOff>
      <xdr:row>84</xdr:row>
      <xdr:rowOff>67235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440447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15</xdr:col>
      <xdr:colOff>356907</xdr:colOff>
      <xdr:row>83</xdr:row>
      <xdr:rowOff>0</xdr:rowOff>
    </xdr:from>
    <xdr:to>
      <xdr:col>15</xdr:col>
      <xdr:colOff>356907</xdr:colOff>
      <xdr:row>83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440447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13</xdr:col>
      <xdr:colOff>352425</xdr:colOff>
      <xdr:row>88</xdr:row>
      <xdr:rowOff>95250</xdr:rowOff>
    </xdr:from>
    <xdr:to>
      <xdr:col>16</xdr:col>
      <xdr:colOff>38100</xdr:colOff>
      <xdr:row>90</xdr:row>
      <xdr:rowOff>57150</xdr:rowOff>
    </xdr:to>
    <xdr:sp macro="" textlink="">
      <xdr:nvSpPr>
        <xdr:cNvPr id="11951" name="報表類別"/>
        <xdr:cNvSpPr>
          <a:spLocks noChangeArrowheads="1"/>
        </xdr:cNvSpPr>
      </xdr:nvSpPr>
      <xdr:spPr bwMode="auto">
        <a:xfrm>
          <a:off x="11801475" y="17211675"/>
          <a:ext cx="2457450" cy="26670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33618</xdr:colOff>
      <xdr:row>84</xdr:row>
      <xdr:rowOff>67235</xdr:rowOff>
    </xdr:from>
    <xdr:to>
      <xdr:col>16</xdr:col>
      <xdr:colOff>33618</xdr:colOff>
      <xdr:row>84</xdr:row>
      <xdr:rowOff>67235</xdr:rowOff>
    </xdr:to>
    <xdr:sp macro="" textlink="">
      <xdr:nvSpPr>
        <xdr:cNvPr id="14" name="Text Box 70"/>
        <xdr:cNvSpPr txBox="1">
          <a:spLocks noChangeArrowheads="1"/>
        </xdr:cNvSpPr>
      </xdr:nvSpPr>
      <xdr:spPr bwMode="auto">
        <a:xfrm>
          <a:off x="14254443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83</xdr:row>
      <xdr:rowOff>0</xdr:rowOff>
    </xdr:from>
    <xdr:to>
      <xdr:col>16</xdr:col>
      <xdr:colOff>33618</xdr:colOff>
      <xdr:row>83</xdr:row>
      <xdr:rowOff>0</xdr:rowOff>
    </xdr:to>
    <xdr:sp macro="" textlink="">
      <xdr:nvSpPr>
        <xdr:cNvPr id="15" name="Text Box 71"/>
        <xdr:cNvSpPr txBox="1">
          <a:spLocks noChangeArrowheads="1"/>
        </xdr:cNvSpPr>
      </xdr:nvSpPr>
      <xdr:spPr bwMode="auto">
        <a:xfrm>
          <a:off x="14254443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84</xdr:row>
      <xdr:rowOff>67235</xdr:rowOff>
    </xdr:from>
    <xdr:to>
      <xdr:col>16</xdr:col>
      <xdr:colOff>33618</xdr:colOff>
      <xdr:row>84</xdr:row>
      <xdr:rowOff>67235</xdr:rowOff>
    </xdr:to>
    <xdr:sp macro="" textlink="">
      <xdr:nvSpPr>
        <xdr:cNvPr id="16" name="Text Box 83"/>
        <xdr:cNvSpPr txBox="1">
          <a:spLocks noChangeArrowheads="1"/>
        </xdr:cNvSpPr>
      </xdr:nvSpPr>
      <xdr:spPr bwMode="auto">
        <a:xfrm>
          <a:off x="14254443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83</xdr:row>
      <xdr:rowOff>0</xdr:rowOff>
    </xdr:from>
    <xdr:to>
      <xdr:col>16</xdr:col>
      <xdr:colOff>33618</xdr:colOff>
      <xdr:row>83</xdr:row>
      <xdr:rowOff>0</xdr:rowOff>
    </xdr:to>
    <xdr:sp macro="" textlink="">
      <xdr:nvSpPr>
        <xdr:cNvPr id="17" name="Text Box 84"/>
        <xdr:cNvSpPr txBox="1">
          <a:spLocks noChangeArrowheads="1"/>
        </xdr:cNvSpPr>
      </xdr:nvSpPr>
      <xdr:spPr bwMode="auto">
        <a:xfrm>
          <a:off x="14254443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84</xdr:row>
      <xdr:rowOff>67235</xdr:rowOff>
    </xdr:from>
    <xdr:to>
      <xdr:col>16</xdr:col>
      <xdr:colOff>33618</xdr:colOff>
      <xdr:row>84</xdr:row>
      <xdr:rowOff>67235</xdr:rowOff>
    </xdr:to>
    <xdr:sp macro="" textlink="">
      <xdr:nvSpPr>
        <xdr:cNvPr id="18" name="Text Box 96"/>
        <xdr:cNvSpPr txBox="1">
          <a:spLocks noChangeArrowheads="1"/>
        </xdr:cNvSpPr>
      </xdr:nvSpPr>
      <xdr:spPr bwMode="auto">
        <a:xfrm>
          <a:off x="14254443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16</xdr:col>
      <xdr:colOff>33618</xdr:colOff>
      <xdr:row>83</xdr:row>
      <xdr:rowOff>0</xdr:rowOff>
    </xdr:from>
    <xdr:to>
      <xdr:col>16</xdr:col>
      <xdr:colOff>33618</xdr:colOff>
      <xdr:row>83</xdr:row>
      <xdr:rowOff>0</xdr:rowOff>
    </xdr:to>
    <xdr:sp macro="" textlink="">
      <xdr:nvSpPr>
        <xdr:cNvPr id="19" name="Text Box 97"/>
        <xdr:cNvSpPr txBox="1">
          <a:spLocks noChangeArrowheads="1"/>
        </xdr:cNvSpPr>
      </xdr:nvSpPr>
      <xdr:spPr bwMode="auto">
        <a:xfrm>
          <a:off x="14254443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33</xdr:col>
      <xdr:colOff>517151</xdr:colOff>
      <xdr:row>84</xdr:row>
      <xdr:rowOff>67235</xdr:rowOff>
    </xdr:from>
    <xdr:to>
      <xdr:col>33</xdr:col>
      <xdr:colOff>517151</xdr:colOff>
      <xdr:row>84</xdr:row>
      <xdr:rowOff>67235</xdr:rowOff>
    </xdr:to>
    <xdr:sp macro="" textlink="">
      <xdr:nvSpPr>
        <xdr:cNvPr id="20" name="Text Box 109"/>
        <xdr:cNvSpPr txBox="1">
          <a:spLocks noChangeArrowheads="1"/>
        </xdr:cNvSpPr>
      </xdr:nvSpPr>
      <xdr:spPr bwMode="auto">
        <a:xfrm>
          <a:off x="26082251" y="161644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33</xdr:col>
      <xdr:colOff>517151</xdr:colOff>
      <xdr:row>83</xdr:row>
      <xdr:rowOff>0</xdr:rowOff>
    </xdr:from>
    <xdr:to>
      <xdr:col>33</xdr:col>
      <xdr:colOff>517151</xdr:colOff>
      <xdr:row>83</xdr:row>
      <xdr:rowOff>0</xdr:rowOff>
    </xdr:to>
    <xdr:sp macro="" textlink="">
      <xdr:nvSpPr>
        <xdr:cNvPr id="21" name="Text Box 110"/>
        <xdr:cNvSpPr txBox="1">
          <a:spLocks noChangeArrowheads="1"/>
        </xdr:cNvSpPr>
      </xdr:nvSpPr>
      <xdr:spPr bwMode="auto">
        <a:xfrm>
          <a:off x="26082251" y="15944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 </a:t>
          </a:r>
        </a:p>
      </xdr:txBody>
    </xdr:sp>
    <xdr:clientData/>
  </xdr:twoCellAnchor>
  <xdr:twoCellAnchor>
    <xdr:from>
      <xdr:col>31</xdr:col>
      <xdr:colOff>533737</xdr:colOff>
      <xdr:row>88</xdr:row>
      <xdr:rowOff>92449</xdr:rowOff>
    </xdr:from>
    <xdr:to>
      <xdr:col>36</xdr:col>
      <xdr:colOff>75601</xdr:colOff>
      <xdr:row>90</xdr:row>
      <xdr:rowOff>52667</xdr:rowOff>
    </xdr:to>
    <xdr:sp macro="" textlink="">
      <xdr:nvSpPr>
        <xdr:cNvPr id="31" name="報表類別"/>
        <xdr:cNvSpPr>
          <a:spLocks noChangeArrowheads="1" noTextEdit="1"/>
        </xdr:cNvSpPr>
      </xdr:nvSpPr>
      <xdr:spPr bwMode="auto">
        <a:xfrm>
          <a:off x="24822487" y="16799299"/>
          <a:ext cx="2519536" cy="26501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r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11</xdr:col>
      <xdr:colOff>561975</xdr:colOff>
      <xdr:row>6</xdr:row>
      <xdr:rowOff>19050</xdr:rowOff>
    </xdr:from>
    <xdr:to>
      <xdr:col>14</xdr:col>
      <xdr:colOff>779394</xdr:colOff>
      <xdr:row>6</xdr:row>
      <xdr:rowOff>286509</xdr:rowOff>
    </xdr:to>
    <xdr:sp macro="" textlink="">
      <xdr:nvSpPr>
        <xdr:cNvPr id="32" name="報表類別"/>
        <xdr:cNvSpPr>
          <a:spLocks noChangeArrowheads="1"/>
        </xdr:cNvSpPr>
      </xdr:nvSpPr>
      <xdr:spPr bwMode="auto">
        <a:xfrm>
          <a:off x="10372725" y="1343025"/>
          <a:ext cx="2674866" cy="267459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29</xdr:col>
      <xdr:colOff>603885</xdr:colOff>
      <xdr:row>5</xdr:row>
      <xdr:rowOff>190500</xdr:rowOff>
    </xdr:from>
    <xdr:to>
      <xdr:col>33</xdr:col>
      <xdr:colOff>627099</xdr:colOff>
      <xdr:row>6</xdr:row>
      <xdr:rowOff>759</xdr:rowOff>
    </xdr:to>
    <xdr:sp macro="" textlink="">
      <xdr:nvSpPr>
        <xdr:cNvPr id="33" name="報表類別"/>
        <xdr:cNvSpPr>
          <a:spLocks noChangeArrowheads="1"/>
        </xdr:cNvSpPr>
      </xdr:nvSpPr>
      <xdr:spPr bwMode="auto">
        <a:xfrm>
          <a:off x="23612475" y="1057275"/>
          <a:ext cx="2674866" cy="267459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410807</xdr:colOff>
      <xdr:row>6</xdr:row>
      <xdr:rowOff>22411</xdr:rowOff>
    </xdr:from>
    <xdr:to>
      <xdr:col>11</xdr:col>
      <xdr:colOff>978819</xdr:colOff>
      <xdr:row>6</xdr:row>
      <xdr:rowOff>289870</xdr:rowOff>
    </xdr:to>
    <xdr:sp macro="" textlink="">
      <xdr:nvSpPr>
        <xdr:cNvPr id="2" name="報表類別"/>
        <xdr:cNvSpPr>
          <a:spLocks noChangeArrowheads="1"/>
        </xdr:cNvSpPr>
      </xdr:nvSpPr>
      <xdr:spPr bwMode="auto">
        <a:xfrm>
          <a:off x="10264588" y="1199029"/>
          <a:ext cx="2674866" cy="267459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18</xdr:col>
      <xdr:colOff>728606</xdr:colOff>
      <xdr:row>5</xdr:row>
      <xdr:rowOff>448235</xdr:rowOff>
    </xdr:from>
    <xdr:to>
      <xdr:col>19</xdr:col>
      <xdr:colOff>1744578</xdr:colOff>
      <xdr:row>6</xdr:row>
      <xdr:rowOff>256252</xdr:rowOff>
    </xdr:to>
    <xdr:sp macro="" textlink="">
      <xdr:nvSpPr>
        <xdr:cNvPr id="3" name="報表類別"/>
        <xdr:cNvSpPr>
          <a:spLocks noChangeArrowheads="1"/>
        </xdr:cNvSpPr>
      </xdr:nvSpPr>
      <xdr:spPr bwMode="auto">
        <a:xfrm>
          <a:off x="23498735" y="1165411"/>
          <a:ext cx="2674866" cy="267459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oiexchange/exchange/07c/%E6%94%B6%E4%BB%B6%E5%8C%A3/%E8%BC%94%E5%B0%8E%E7%A7%91%E5%85%AC%E5%8B%99%E7%B5%B1%E8%A8%88.EML/moi20-16.xls/C58EA28C-18C0-4a97-9AF2-036E93DDAFB3/moi20-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782_02_01非法入出國境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2"/>
  <sheetViews>
    <sheetView topLeftCell="S4" zoomScale="75" zoomScaleNormal="75" workbookViewId="0">
      <selection activeCell="AF8" sqref="AF8:AH38"/>
    </sheetView>
  </sheetViews>
  <sheetFormatPr defaultRowHeight="12"/>
  <cols>
    <col min="1" max="1" width="19.85546875" style="3" customWidth="1"/>
    <col min="2" max="2" width="22.85546875" style="3" customWidth="1"/>
    <col min="3" max="7" width="14.28515625" style="3" customWidth="1"/>
    <col min="8" max="15" width="14.28515625" customWidth="1"/>
    <col min="16" max="17" width="19.85546875" style="3" customWidth="1"/>
    <col min="18" max="22" width="11.140625" style="3" customWidth="1"/>
    <col min="23" max="31" width="11.140625" customWidth="1"/>
    <col min="32" max="32" width="14.28515625" customWidth="1"/>
    <col min="33" max="34" width="11.140625" customWidth="1"/>
  </cols>
  <sheetData>
    <row r="1" spans="1:34" s="6" customFormat="1" ht="31.5" hidden="1" customHeight="1">
      <c r="A1" s="12" t="s">
        <v>4</v>
      </c>
      <c r="B1" s="9" t="s">
        <v>1</v>
      </c>
      <c r="C1" s="12" t="s">
        <v>2</v>
      </c>
      <c r="D1" s="12" t="s">
        <v>5</v>
      </c>
      <c r="E1" s="13" t="s">
        <v>6</v>
      </c>
      <c r="F1" s="14" t="s">
        <v>64</v>
      </c>
      <c r="G1" s="12" t="s">
        <v>165</v>
      </c>
      <c r="P1" s="16"/>
      <c r="Q1" s="16"/>
      <c r="R1" s="16"/>
      <c r="S1" s="16"/>
      <c r="T1" s="16"/>
      <c r="U1" s="8"/>
      <c r="V1" s="8"/>
    </row>
    <row r="2" spans="1:34" s="6" customFormat="1" ht="29.25" hidden="1" customHeight="1">
      <c r="A2" s="12" t="s">
        <v>4</v>
      </c>
      <c r="B2" s="9" t="s">
        <v>1</v>
      </c>
      <c r="C2" s="12" t="s">
        <v>2</v>
      </c>
      <c r="D2" s="12" t="s">
        <v>5</v>
      </c>
      <c r="E2" s="13" t="s">
        <v>6</v>
      </c>
      <c r="F2" s="14" t="s">
        <v>65</v>
      </c>
      <c r="G2" s="12" t="s">
        <v>166</v>
      </c>
      <c r="P2" s="16"/>
      <c r="Q2" s="16"/>
      <c r="R2" s="16"/>
      <c r="S2" s="16"/>
      <c r="T2" s="16"/>
      <c r="U2" s="8"/>
      <c r="V2" s="8"/>
    </row>
    <row r="3" spans="1:34" s="6" customFormat="1" ht="29.25" hidden="1" customHeight="1">
      <c r="A3" s="16"/>
      <c r="B3" s="16"/>
      <c r="C3" s="16"/>
      <c r="D3" s="16"/>
      <c r="E3" s="16"/>
      <c r="F3" s="8"/>
      <c r="G3" s="8"/>
      <c r="P3" s="16"/>
      <c r="Q3" s="16"/>
      <c r="R3" s="16"/>
      <c r="S3" s="16"/>
      <c r="T3" s="16"/>
      <c r="U3" s="8"/>
      <c r="V3" s="8"/>
    </row>
    <row r="4" spans="1:34" s="3" customFormat="1" ht="33" customHeight="1">
      <c r="A4" s="27" t="s">
        <v>58</v>
      </c>
      <c r="B4" s="21"/>
      <c r="C4" s="7"/>
      <c r="D4" s="7"/>
      <c r="E4" s="7"/>
      <c r="F4" s="7"/>
      <c r="G4" s="7"/>
      <c r="H4" s="5"/>
      <c r="I4" s="5"/>
      <c r="J4" s="5"/>
      <c r="K4" s="5"/>
      <c r="L4" s="5"/>
      <c r="M4" s="22" t="s">
        <v>162</v>
      </c>
      <c r="N4" s="77" t="s">
        <v>61</v>
      </c>
      <c r="O4" s="77"/>
      <c r="P4" s="27" t="s">
        <v>58</v>
      </c>
      <c r="Q4" s="21"/>
      <c r="R4" s="7"/>
      <c r="S4" s="7"/>
      <c r="T4" s="7"/>
      <c r="U4" s="7"/>
      <c r="V4" s="7"/>
      <c r="W4" s="5"/>
      <c r="X4" s="5"/>
      <c r="Y4" s="5"/>
      <c r="Z4" s="5"/>
      <c r="AA4" s="5"/>
      <c r="AB4" s="5"/>
      <c r="AC4" s="5"/>
      <c r="AD4" s="5"/>
      <c r="AE4" s="5"/>
      <c r="AF4" s="22" t="s">
        <v>162</v>
      </c>
      <c r="AG4" s="77" t="s">
        <v>61</v>
      </c>
      <c r="AH4" s="77"/>
    </row>
    <row r="5" spans="1:34" s="3" customFormat="1" ht="18" customHeight="1">
      <c r="A5" s="67" t="s">
        <v>59</v>
      </c>
      <c r="B5" s="68" t="s">
        <v>60</v>
      </c>
      <c r="C5" s="7"/>
      <c r="D5" s="7"/>
      <c r="E5" s="7"/>
      <c r="F5" s="7"/>
      <c r="G5" s="7"/>
      <c r="H5" s="49"/>
      <c r="I5" s="49"/>
      <c r="J5" s="49"/>
      <c r="K5" s="49"/>
      <c r="L5" s="49"/>
      <c r="M5" s="69" t="s">
        <v>163</v>
      </c>
      <c r="N5" s="78" t="s">
        <v>164</v>
      </c>
      <c r="O5" s="78"/>
      <c r="P5" s="67" t="s">
        <v>59</v>
      </c>
      <c r="Q5" s="68" t="s">
        <v>60</v>
      </c>
      <c r="R5" s="7"/>
      <c r="S5" s="7"/>
      <c r="T5" s="7"/>
      <c r="U5" s="7"/>
      <c r="V5" s="7"/>
      <c r="W5" s="49"/>
      <c r="X5" s="49"/>
      <c r="Y5" s="49"/>
      <c r="Z5" s="49"/>
      <c r="AA5" s="49"/>
      <c r="AB5" s="49"/>
      <c r="AC5" s="49"/>
      <c r="AD5" s="49"/>
      <c r="AE5" s="49"/>
      <c r="AF5" s="69" t="s">
        <v>163</v>
      </c>
      <c r="AG5" s="78" t="s">
        <v>164</v>
      </c>
      <c r="AH5" s="78"/>
    </row>
    <row r="6" spans="1:34" ht="36" customHeight="1">
      <c r="A6" s="86" t="str">
        <f>F1</f>
        <v>移民輔導成果統計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 t="str">
        <f>F2</f>
        <v>移民輔導成果統計(續4)</v>
      </c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</row>
    <row r="7" spans="1:34" ht="24" customHeight="1">
      <c r="A7" s="87" t="str">
        <f>G1</f>
        <v>中華民國103年1月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 t="str">
        <f>G2</f>
        <v>中華民國103年1月</v>
      </c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</row>
    <row r="8" spans="1:34" s="1" customFormat="1" ht="18" customHeight="1">
      <c r="A8" s="88" t="s">
        <v>66</v>
      </c>
      <c r="B8" s="89"/>
      <c r="C8" s="94" t="s">
        <v>67</v>
      </c>
      <c r="D8" s="95"/>
      <c r="E8" s="96"/>
      <c r="F8" s="95" t="s">
        <v>68</v>
      </c>
      <c r="G8" s="95"/>
      <c r="H8" s="95"/>
      <c r="I8" s="95"/>
      <c r="J8" s="95"/>
      <c r="K8" s="95"/>
      <c r="L8" s="95"/>
      <c r="M8" s="95"/>
      <c r="N8" s="95"/>
      <c r="O8" s="95"/>
      <c r="P8" s="88" t="s">
        <v>169</v>
      </c>
      <c r="Q8" s="89"/>
      <c r="R8" s="100" t="s">
        <v>71</v>
      </c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0" t="s">
        <v>73</v>
      </c>
      <c r="AG8" s="101"/>
      <c r="AH8" s="101"/>
    </row>
    <row r="9" spans="1:34" s="1" customFormat="1" ht="18" customHeight="1">
      <c r="A9" s="90"/>
      <c r="B9" s="91"/>
      <c r="C9" s="97"/>
      <c r="D9" s="98"/>
      <c r="E9" s="99"/>
      <c r="F9" s="98"/>
      <c r="G9" s="98"/>
      <c r="H9" s="98"/>
      <c r="I9" s="98"/>
      <c r="J9" s="98"/>
      <c r="K9" s="98"/>
      <c r="L9" s="98"/>
      <c r="M9" s="98"/>
      <c r="N9" s="98"/>
      <c r="O9" s="98"/>
      <c r="P9" s="90"/>
      <c r="Q9" s="91"/>
      <c r="R9" s="81" t="s">
        <v>75</v>
      </c>
      <c r="S9" s="82"/>
      <c r="T9" s="82"/>
      <c r="U9" s="82"/>
      <c r="V9" s="82"/>
      <c r="W9" s="82"/>
      <c r="X9" s="81" t="s">
        <v>77</v>
      </c>
      <c r="Y9" s="82"/>
      <c r="Z9" s="82"/>
      <c r="AA9" s="82"/>
      <c r="AB9" s="82"/>
      <c r="AC9" s="82"/>
      <c r="AD9" s="82"/>
      <c r="AE9" s="102"/>
      <c r="AF9" s="101"/>
      <c r="AG9" s="101"/>
      <c r="AH9" s="101"/>
    </row>
    <row r="10" spans="1:34" s="1" customFormat="1" ht="38.1" customHeight="1">
      <c r="A10" s="92"/>
      <c r="B10" s="93"/>
      <c r="C10" s="22" t="s">
        <v>78</v>
      </c>
      <c r="D10" s="22" t="s">
        <v>80</v>
      </c>
      <c r="E10" s="22" t="s">
        <v>82</v>
      </c>
      <c r="F10" s="22" t="s">
        <v>78</v>
      </c>
      <c r="G10" s="22" t="s">
        <v>84</v>
      </c>
      <c r="H10" s="22" t="s">
        <v>86</v>
      </c>
      <c r="I10" s="22" t="s">
        <v>88</v>
      </c>
      <c r="J10" s="22" t="s">
        <v>90</v>
      </c>
      <c r="K10" s="22" t="s">
        <v>91</v>
      </c>
      <c r="L10" s="22" t="s">
        <v>92</v>
      </c>
      <c r="M10" s="22" t="s">
        <v>94</v>
      </c>
      <c r="N10" s="22" t="s">
        <v>96</v>
      </c>
      <c r="O10" s="73" t="s">
        <v>97</v>
      </c>
      <c r="P10" s="92"/>
      <c r="Q10" s="93"/>
      <c r="R10" s="22" t="s">
        <v>0</v>
      </c>
      <c r="S10" s="22" t="s">
        <v>99</v>
      </c>
      <c r="T10" s="22" t="s">
        <v>101</v>
      </c>
      <c r="U10" s="22" t="s">
        <v>103</v>
      </c>
      <c r="V10" s="22" t="s">
        <v>105</v>
      </c>
      <c r="W10" s="22" t="s">
        <v>106</v>
      </c>
      <c r="X10" s="22" t="s">
        <v>107</v>
      </c>
      <c r="Y10" s="22" t="s">
        <v>109</v>
      </c>
      <c r="Z10" s="22" t="s">
        <v>111</v>
      </c>
      <c r="AA10" s="22" t="s">
        <v>113</v>
      </c>
      <c r="AB10" s="22" t="s">
        <v>115</v>
      </c>
      <c r="AC10" s="22" t="s">
        <v>117</v>
      </c>
      <c r="AD10" s="22" t="s">
        <v>119</v>
      </c>
      <c r="AE10" s="22" t="s">
        <v>121</v>
      </c>
      <c r="AF10" s="72" t="s">
        <v>107</v>
      </c>
      <c r="AG10" s="72" t="s">
        <v>123</v>
      </c>
      <c r="AH10" s="72" t="s">
        <v>125</v>
      </c>
    </row>
    <row r="11" spans="1:34" s="2" customFormat="1" ht="18" customHeight="1">
      <c r="A11" s="80" t="s">
        <v>33</v>
      </c>
      <c r="B11" s="51" t="s">
        <v>126</v>
      </c>
      <c r="C11" s="46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57">
        <v>0</v>
      </c>
      <c r="P11" s="80" t="s">
        <v>33</v>
      </c>
      <c r="Q11" s="76" t="s">
        <v>126</v>
      </c>
      <c r="R11" s="46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</row>
    <row r="12" spans="1:34" s="2" customFormat="1" ht="18" customHeight="1">
      <c r="A12" s="80"/>
      <c r="B12" s="51" t="s">
        <v>127</v>
      </c>
      <c r="C12" s="6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53">
        <v>0</v>
      </c>
      <c r="P12" s="80"/>
      <c r="Q12" s="76" t="s">
        <v>127</v>
      </c>
      <c r="R12" s="6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</row>
    <row r="13" spans="1:34" s="2" customFormat="1" ht="18" customHeight="1">
      <c r="A13" s="80"/>
      <c r="B13" s="51" t="s">
        <v>128</v>
      </c>
      <c r="C13" s="6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53">
        <v>0</v>
      </c>
      <c r="P13" s="80"/>
      <c r="Q13" s="76" t="s">
        <v>128</v>
      </c>
      <c r="R13" s="6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</row>
    <row r="14" spans="1:34" s="2" customFormat="1" ht="18" customHeight="1">
      <c r="A14" s="80"/>
      <c r="B14" s="51" t="s">
        <v>129</v>
      </c>
      <c r="C14" s="6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53">
        <v>0</v>
      </c>
      <c r="P14" s="80"/>
      <c r="Q14" s="76" t="s">
        <v>129</v>
      </c>
      <c r="R14" s="6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</row>
    <row r="15" spans="1:34" s="2" customFormat="1" ht="18" customHeight="1">
      <c r="A15" s="79" t="s">
        <v>130</v>
      </c>
      <c r="B15" s="51" t="s">
        <v>126</v>
      </c>
      <c r="C15" s="6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53">
        <v>0</v>
      </c>
      <c r="P15" s="79" t="s">
        <v>130</v>
      </c>
      <c r="Q15" s="76" t="s">
        <v>126</v>
      </c>
      <c r="R15" s="6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</row>
    <row r="16" spans="1:34" s="2" customFormat="1" ht="18" customHeight="1">
      <c r="A16" s="80"/>
      <c r="B16" s="51" t="s">
        <v>127</v>
      </c>
      <c r="C16" s="6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53">
        <v>0</v>
      </c>
      <c r="P16" s="80"/>
      <c r="Q16" s="76" t="s">
        <v>127</v>
      </c>
      <c r="R16" s="6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</row>
    <row r="17" spans="1:34" s="2" customFormat="1" ht="18" customHeight="1">
      <c r="A17" s="80"/>
      <c r="B17" s="51" t="s">
        <v>128</v>
      </c>
      <c r="C17" s="6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53">
        <v>0</v>
      </c>
      <c r="P17" s="80"/>
      <c r="Q17" s="76" t="s">
        <v>128</v>
      </c>
      <c r="R17" s="6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</row>
    <row r="18" spans="1:34" s="2" customFormat="1" ht="18" customHeight="1">
      <c r="A18" s="80"/>
      <c r="B18" s="51" t="s">
        <v>129</v>
      </c>
      <c r="C18" s="6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53">
        <v>0</v>
      </c>
      <c r="P18" s="80"/>
      <c r="Q18" s="76" t="s">
        <v>129</v>
      </c>
      <c r="R18" s="6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</row>
    <row r="19" spans="1:34" s="2" customFormat="1" ht="18" customHeight="1">
      <c r="A19" s="79" t="s">
        <v>131</v>
      </c>
      <c r="B19" s="51" t="s">
        <v>126</v>
      </c>
      <c r="C19" s="6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53">
        <v>0</v>
      </c>
      <c r="P19" s="79" t="s">
        <v>131</v>
      </c>
      <c r="Q19" s="76" t="s">
        <v>126</v>
      </c>
      <c r="R19" s="6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</row>
    <row r="20" spans="1:34" s="2" customFormat="1" ht="18" customHeight="1">
      <c r="A20" s="80"/>
      <c r="B20" s="51" t="s">
        <v>127</v>
      </c>
      <c r="C20" s="6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53">
        <v>0</v>
      </c>
      <c r="P20" s="80"/>
      <c r="Q20" s="76" t="s">
        <v>127</v>
      </c>
      <c r="R20" s="6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</row>
    <row r="21" spans="1:34" s="2" customFormat="1" ht="18" customHeight="1">
      <c r="A21" s="80"/>
      <c r="B21" s="51" t="s">
        <v>128</v>
      </c>
      <c r="C21" s="6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53">
        <v>0</v>
      </c>
      <c r="P21" s="80"/>
      <c r="Q21" s="76" t="s">
        <v>128</v>
      </c>
      <c r="R21" s="6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</row>
    <row r="22" spans="1:34" s="2" customFormat="1" ht="18" customHeight="1">
      <c r="A22" s="80"/>
      <c r="B22" s="51" t="s">
        <v>129</v>
      </c>
      <c r="C22" s="6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53">
        <v>0</v>
      </c>
      <c r="P22" s="80"/>
      <c r="Q22" s="76" t="s">
        <v>129</v>
      </c>
      <c r="R22" s="6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</row>
    <row r="23" spans="1:34" s="2" customFormat="1" ht="18" customHeight="1">
      <c r="A23" s="79" t="s">
        <v>171</v>
      </c>
      <c r="B23" s="52" t="s">
        <v>126</v>
      </c>
      <c r="C23" s="6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53">
        <v>0</v>
      </c>
      <c r="P23" s="79" t="s">
        <v>171</v>
      </c>
      <c r="Q23" s="74" t="s">
        <v>126</v>
      </c>
      <c r="R23" s="6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</row>
    <row r="24" spans="1:34" s="2" customFormat="1" ht="18" customHeight="1">
      <c r="A24" s="80"/>
      <c r="B24" s="52" t="s">
        <v>127</v>
      </c>
      <c r="C24" s="6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53">
        <v>0</v>
      </c>
      <c r="P24" s="80"/>
      <c r="Q24" s="74" t="s">
        <v>127</v>
      </c>
      <c r="R24" s="6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</row>
    <row r="25" spans="1:34" s="2" customFormat="1" ht="18" customHeight="1">
      <c r="A25" s="80"/>
      <c r="B25" s="52" t="s">
        <v>128</v>
      </c>
      <c r="C25" s="6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53">
        <v>0</v>
      </c>
      <c r="P25" s="80"/>
      <c r="Q25" s="74" t="s">
        <v>128</v>
      </c>
      <c r="R25" s="6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</row>
    <row r="26" spans="1:34" s="2" customFormat="1" ht="18" customHeight="1">
      <c r="A26" s="80"/>
      <c r="B26" s="52" t="s">
        <v>129</v>
      </c>
      <c r="C26" s="6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53">
        <v>0</v>
      </c>
      <c r="P26" s="80"/>
      <c r="Q26" s="74" t="s">
        <v>129</v>
      </c>
      <c r="R26" s="6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</row>
    <row r="27" spans="1:34" s="2" customFormat="1" ht="18" customHeight="1">
      <c r="A27" s="79" t="s">
        <v>132</v>
      </c>
      <c r="B27" s="51" t="s">
        <v>126</v>
      </c>
      <c r="C27" s="6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53">
        <v>0</v>
      </c>
      <c r="P27" s="79" t="s">
        <v>132</v>
      </c>
      <c r="Q27" s="76" t="s">
        <v>126</v>
      </c>
      <c r="R27" s="6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</row>
    <row r="28" spans="1:34" s="2" customFormat="1" ht="18" customHeight="1">
      <c r="A28" s="80"/>
      <c r="B28" s="51" t="s">
        <v>127</v>
      </c>
      <c r="C28" s="6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53">
        <v>0</v>
      </c>
      <c r="P28" s="80"/>
      <c r="Q28" s="76" t="s">
        <v>127</v>
      </c>
      <c r="R28" s="6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</row>
    <row r="29" spans="1:34" s="2" customFormat="1" ht="18" customHeight="1">
      <c r="A29" s="80"/>
      <c r="B29" s="51" t="s">
        <v>128</v>
      </c>
      <c r="C29" s="6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53">
        <v>0</v>
      </c>
      <c r="P29" s="80"/>
      <c r="Q29" s="76" t="s">
        <v>128</v>
      </c>
      <c r="R29" s="6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</row>
    <row r="30" spans="1:34" s="2" customFormat="1" ht="18" customHeight="1">
      <c r="A30" s="80"/>
      <c r="B30" s="51" t="s">
        <v>129</v>
      </c>
      <c r="C30" s="6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53">
        <v>0</v>
      </c>
      <c r="P30" s="80"/>
      <c r="Q30" s="76" t="s">
        <v>129</v>
      </c>
      <c r="R30" s="6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</row>
    <row r="31" spans="1:34" s="2" customFormat="1" ht="18" customHeight="1">
      <c r="A31" s="79" t="s">
        <v>133</v>
      </c>
      <c r="B31" s="51" t="s">
        <v>126</v>
      </c>
      <c r="C31" s="6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53">
        <v>0</v>
      </c>
      <c r="P31" s="79" t="s">
        <v>133</v>
      </c>
      <c r="Q31" s="76" t="s">
        <v>126</v>
      </c>
      <c r="R31" s="6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</row>
    <row r="32" spans="1:34" s="2" customFormat="1" ht="18" customHeight="1">
      <c r="A32" s="80"/>
      <c r="B32" s="51" t="s">
        <v>127</v>
      </c>
      <c r="C32" s="6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53">
        <v>0</v>
      </c>
      <c r="P32" s="80"/>
      <c r="Q32" s="76" t="s">
        <v>127</v>
      </c>
      <c r="R32" s="6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</row>
    <row r="33" spans="1:34" s="2" customFormat="1" ht="18" customHeight="1">
      <c r="A33" s="80"/>
      <c r="B33" s="51" t="s">
        <v>128</v>
      </c>
      <c r="C33" s="6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53">
        <v>0</v>
      </c>
      <c r="P33" s="80"/>
      <c r="Q33" s="76" t="s">
        <v>128</v>
      </c>
      <c r="R33" s="6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</row>
    <row r="34" spans="1:34" s="2" customFormat="1" ht="18" customHeight="1">
      <c r="A34" s="80"/>
      <c r="B34" s="51" t="s">
        <v>129</v>
      </c>
      <c r="C34" s="6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53">
        <v>0</v>
      </c>
      <c r="P34" s="80"/>
      <c r="Q34" s="76" t="s">
        <v>129</v>
      </c>
      <c r="R34" s="6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</row>
    <row r="35" spans="1:34" s="2" customFormat="1" ht="18" customHeight="1">
      <c r="A35" s="79" t="s">
        <v>134</v>
      </c>
      <c r="B35" s="51" t="s">
        <v>126</v>
      </c>
      <c r="C35" s="6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53">
        <v>0</v>
      </c>
      <c r="P35" s="79" t="s">
        <v>134</v>
      </c>
      <c r="Q35" s="76" t="s">
        <v>126</v>
      </c>
      <c r="R35" s="6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</row>
    <row r="36" spans="1:34" s="2" customFormat="1" ht="18" customHeight="1">
      <c r="A36" s="80"/>
      <c r="B36" s="51" t="s">
        <v>127</v>
      </c>
      <c r="C36" s="6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53">
        <v>0</v>
      </c>
      <c r="P36" s="80"/>
      <c r="Q36" s="76" t="s">
        <v>127</v>
      </c>
      <c r="R36" s="6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</row>
    <row r="37" spans="1:34" s="2" customFormat="1" ht="18" customHeight="1">
      <c r="A37" s="80"/>
      <c r="B37" s="51" t="s">
        <v>128</v>
      </c>
      <c r="C37" s="6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53">
        <v>0</v>
      </c>
      <c r="P37" s="80"/>
      <c r="Q37" s="76" t="s">
        <v>128</v>
      </c>
      <c r="R37" s="6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</row>
    <row r="38" spans="1:34" s="2" customFormat="1" ht="18" customHeight="1">
      <c r="A38" s="80"/>
      <c r="B38" s="51" t="s">
        <v>129</v>
      </c>
      <c r="C38" s="6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53">
        <v>0</v>
      </c>
      <c r="P38" s="80"/>
      <c r="Q38" s="76" t="s">
        <v>129</v>
      </c>
      <c r="R38" s="6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</row>
    <row r="39" spans="1:34" s="4" customFormat="1" ht="36" customHeight="1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</row>
    <row r="40" spans="1:34" ht="18" customHeight="1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</row>
    <row r="41" spans="1:34" ht="18" customHeight="1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</row>
    <row r="42" spans="1:34" ht="18" customHeight="1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0"/>
      <c r="Q42" s="10"/>
      <c r="R42" s="10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</sheetData>
  <mergeCells count="36">
    <mergeCell ref="P31:P34"/>
    <mergeCell ref="A6:O6"/>
    <mergeCell ref="P6:AH6"/>
    <mergeCell ref="A7:O7"/>
    <mergeCell ref="P7:AH7"/>
    <mergeCell ref="A8:B10"/>
    <mergeCell ref="C8:E9"/>
    <mergeCell ref="F8:O9"/>
    <mergeCell ref="P8:Q10"/>
    <mergeCell ref="R8:AE8"/>
    <mergeCell ref="AF8:AH9"/>
    <mergeCell ref="X9:AE9"/>
    <mergeCell ref="A35:A38"/>
    <mergeCell ref="P35:P38"/>
    <mergeCell ref="R9:W9"/>
    <mergeCell ref="A41:O41"/>
    <mergeCell ref="P41:AH41"/>
    <mergeCell ref="A39:O39"/>
    <mergeCell ref="P39:AH39"/>
    <mergeCell ref="A40:O40"/>
    <mergeCell ref="P40:AH40"/>
    <mergeCell ref="A27:A30"/>
    <mergeCell ref="P27:P30"/>
    <mergeCell ref="A11:A14"/>
    <mergeCell ref="P11:P14"/>
    <mergeCell ref="A15:A18"/>
    <mergeCell ref="P15:P18"/>
    <mergeCell ref="A31:A34"/>
    <mergeCell ref="N4:O4"/>
    <mergeCell ref="N5:O5"/>
    <mergeCell ref="AG4:AH4"/>
    <mergeCell ref="AG5:AH5"/>
    <mergeCell ref="A23:A26"/>
    <mergeCell ref="P23:P26"/>
    <mergeCell ref="A19:A22"/>
    <mergeCell ref="P19:P2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42"/>
  <sheetViews>
    <sheetView topLeftCell="V4" workbookViewId="0">
      <selection activeCell="AG13" sqref="AG13"/>
    </sheetView>
  </sheetViews>
  <sheetFormatPr defaultRowHeight="12"/>
  <cols>
    <col min="1" max="1" width="19.85546875" style="3" customWidth="1"/>
    <col min="2" max="2" width="22.85546875" style="3" customWidth="1"/>
    <col min="3" max="7" width="14.28515625" style="3" customWidth="1"/>
    <col min="8" max="15" width="14.28515625" customWidth="1"/>
    <col min="16" max="17" width="19.85546875" style="3" customWidth="1"/>
    <col min="18" max="22" width="11.140625" style="3" customWidth="1"/>
    <col min="23" max="31" width="11.140625" customWidth="1"/>
    <col min="32" max="32" width="12.7109375" customWidth="1"/>
    <col min="33" max="34" width="11.140625" customWidth="1"/>
  </cols>
  <sheetData>
    <row r="1" spans="1:34" s="6" customFormat="1" ht="16.5" hidden="1" customHeight="1">
      <c r="A1" s="12" t="s">
        <v>4</v>
      </c>
      <c r="B1" s="9" t="s">
        <v>1</v>
      </c>
      <c r="C1" s="12" t="s">
        <v>2</v>
      </c>
      <c r="D1" s="12" t="s">
        <v>5</v>
      </c>
      <c r="E1" s="13" t="s">
        <v>6</v>
      </c>
      <c r="F1" s="14" t="s">
        <v>136</v>
      </c>
      <c r="G1" s="12" t="s">
        <v>165</v>
      </c>
      <c r="P1" s="16"/>
      <c r="Q1" s="16"/>
      <c r="R1" s="16"/>
      <c r="S1" s="16"/>
      <c r="T1" s="16"/>
      <c r="U1" s="8"/>
      <c r="V1" s="8"/>
    </row>
    <row r="2" spans="1:34" s="6" customFormat="1" ht="22.5" hidden="1" customHeight="1">
      <c r="A2" s="12" t="s">
        <v>4</v>
      </c>
      <c r="B2" s="9" t="s">
        <v>1</v>
      </c>
      <c r="C2" s="12" t="s">
        <v>2</v>
      </c>
      <c r="D2" s="12" t="s">
        <v>5</v>
      </c>
      <c r="E2" s="13" t="s">
        <v>6</v>
      </c>
      <c r="F2" s="14" t="s">
        <v>137</v>
      </c>
      <c r="G2" s="12" t="s">
        <v>165</v>
      </c>
      <c r="P2" s="16"/>
      <c r="Q2" s="16"/>
      <c r="R2" s="16"/>
      <c r="S2" s="16"/>
      <c r="T2" s="16"/>
      <c r="U2" s="8"/>
      <c r="V2" s="8"/>
    </row>
    <row r="3" spans="1:34" s="6" customFormat="1" ht="24" hidden="1" customHeight="1">
      <c r="A3" s="16"/>
      <c r="B3" s="16"/>
      <c r="C3" s="16"/>
      <c r="D3" s="16"/>
      <c r="E3" s="16"/>
      <c r="F3" s="8"/>
      <c r="G3" s="8"/>
      <c r="P3" s="16"/>
      <c r="Q3" s="16"/>
      <c r="R3" s="16"/>
      <c r="S3" s="16"/>
      <c r="T3" s="16"/>
      <c r="U3" s="8"/>
      <c r="V3" s="8"/>
    </row>
    <row r="4" spans="1:34" s="3" customFormat="1" ht="36" customHeight="1">
      <c r="A4" s="27" t="s">
        <v>58</v>
      </c>
      <c r="B4" s="21"/>
      <c r="C4" s="7"/>
      <c r="D4" s="7"/>
      <c r="E4" s="7"/>
      <c r="F4" s="7"/>
      <c r="G4" s="7"/>
      <c r="H4" s="5"/>
      <c r="I4" s="5"/>
      <c r="J4" s="5"/>
      <c r="K4" s="5"/>
      <c r="L4" s="5"/>
      <c r="M4" s="22" t="s">
        <v>162</v>
      </c>
      <c r="N4" s="77" t="s">
        <v>61</v>
      </c>
      <c r="O4" s="77"/>
      <c r="P4" s="27" t="s">
        <v>58</v>
      </c>
      <c r="Q4" s="21"/>
      <c r="R4" s="7"/>
      <c r="S4" s="7"/>
      <c r="T4" s="7"/>
      <c r="U4" s="7"/>
      <c r="V4" s="7"/>
      <c r="W4" s="5"/>
      <c r="X4" s="5"/>
      <c r="Y4" s="5"/>
      <c r="Z4" s="5"/>
      <c r="AA4" s="5"/>
      <c r="AB4" s="5"/>
      <c r="AC4" s="5"/>
      <c r="AD4" s="5"/>
      <c r="AE4" s="5"/>
      <c r="AF4" s="22" t="s">
        <v>162</v>
      </c>
      <c r="AG4" s="77" t="s">
        <v>61</v>
      </c>
      <c r="AH4" s="77"/>
    </row>
    <row r="5" spans="1:34" s="3" customFormat="1" ht="18" customHeight="1">
      <c r="A5" s="67" t="s">
        <v>59</v>
      </c>
      <c r="B5" s="68" t="s">
        <v>60</v>
      </c>
      <c r="C5" s="7"/>
      <c r="D5" s="7"/>
      <c r="E5" s="7"/>
      <c r="F5" s="7"/>
      <c r="G5" s="7"/>
      <c r="H5" s="49"/>
      <c r="I5" s="49"/>
      <c r="J5" s="49"/>
      <c r="K5" s="49"/>
      <c r="L5" s="49"/>
      <c r="M5" s="69" t="s">
        <v>163</v>
      </c>
      <c r="N5" s="78" t="s">
        <v>164</v>
      </c>
      <c r="O5" s="78"/>
      <c r="P5" s="67" t="s">
        <v>59</v>
      </c>
      <c r="Q5" s="68" t="s">
        <v>60</v>
      </c>
      <c r="R5" s="50"/>
      <c r="S5" s="50"/>
      <c r="T5" s="50"/>
      <c r="U5" s="50"/>
      <c r="V5" s="7"/>
      <c r="W5" s="49"/>
      <c r="X5" s="49"/>
      <c r="Y5" s="49"/>
      <c r="Z5" s="49"/>
      <c r="AA5" s="49"/>
      <c r="AB5" s="49"/>
      <c r="AC5" s="49"/>
      <c r="AD5" s="49"/>
      <c r="AE5" s="49"/>
      <c r="AF5" s="69" t="s">
        <v>163</v>
      </c>
      <c r="AG5" s="78" t="s">
        <v>164</v>
      </c>
      <c r="AH5" s="78"/>
    </row>
    <row r="6" spans="1:34" ht="36" customHeight="1">
      <c r="A6" s="86" t="str">
        <f>F1</f>
        <v>移民輔導成果統計(續1)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 t="str">
        <f>F2</f>
        <v>移民輔導成果統計(續5)</v>
      </c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</row>
    <row r="7" spans="1:34" ht="24" customHeight="1">
      <c r="A7" s="87" t="str">
        <f>G1</f>
        <v>中華民國103年1月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114" t="str">
        <f>G2</f>
        <v>中華民國103年1月</v>
      </c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</row>
    <row r="8" spans="1:34" s="1" customFormat="1" ht="18" customHeight="1">
      <c r="A8" s="88" t="s">
        <v>138</v>
      </c>
      <c r="B8" s="89"/>
      <c r="C8" s="94" t="s">
        <v>139</v>
      </c>
      <c r="D8" s="95"/>
      <c r="E8" s="96"/>
      <c r="F8" s="94" t="s">
        <v>140</v>
      </c>
      <c r="G8" s="95"/>
      <c r="H8" s="95"/>
      <c r="I8" s="95"/>
      <c r="J8" s="95"/>
      <c r="K8" s="95"/>
      <c r="L8" s="95"/>
      <c r="M8" s="95"/>
      <c r="N8" s="95"/>
      <c r="O8" s="95"/>
      <c r="P8" s="88" t="s">
        <v>69</v>
      </c>
      <c r="Q8" s="89"/>
      <c r="R8" s="100" t="s">
        <v>70</v>
      </c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0" t="s">
        <v>72</v>
      </c>
      <c r="AG8" s="101"/>
      <c r="AH8" s="101"/>
    </row>
    <row r="9" spans="1:34" s="1" customFormat="1" ht="18" customHeight="1">
      <c r="A9" s="90"/>
      <c r="B9" s="91"/>
      <c r="C9" s="97"/>
      <c r="D9" s="98"/>
      <c r="E9" s="99"/>
      <c r="F9" s="97"/>
      <c r="G9" s="98"/>
      <c r="H9" s="98"/>
      <c r="I9" s="98"/>
      <c r="J9" s="98"/>
      <c r="K9" s="98"/>
      <c r="L9" s="98"/>
      <c r="M9" s="98"/>
      <c r="N9" s="98"/>
      <c r="O9" s="98"/>
      <c r="P9" s="90"/>
      <c r="Q9" s="91"/>
      <c r="R9" s="81" t="s">
        <v>74</v>
      </c>
      <c r="S9" s="82"/>
      <c r="T9" s="82"/>
      <c r="U9" s="82"/>
      <c r="V9" s="82"/>
      <c r="W9" s="82"/>
      <c r="X9" s="81" t="s">
        <v>76</v>
      </c>
      <c r="Y9" s="82"/>
      <c r="Z9" s="82"/>
      <c r="AA9" s="82"/>
      <c r="AB9" s="82"/>
      <c r="AC9" s="82"/>
      <c r="AD9" s="82"/>
      <c r="AE9" s="102"/>
      <c r="AF9" s="101"/>
      <c r="AG9" s="101"/>
      <c r="AH9" s="101"/>
    </row>
    <row r="10" spans="1:34" s="1" customFormat="1" ht="38.1" customHeight="1">
      <c r="A10" s="92"/>
      <c r="B10" s="93"/>
      <c r="C10" s="48" t="s">
        <v>0</v>
      </c>
      <c r="D10" s="70" t="s">
        <v>79</v>
      </c>
      <c r="E10" s="70" t="s">
        <v>81</v>
      </c>
      <c r="F10" s="70" t="s">
        <v>0</v>
      </c>
      <c r="G10" s="70" t="s">
        <v>83</v>
      </c>
      <c r="H10" s="70" t="s">
        <v>85</v>
      </c>
      <c r="I10" s="70" t="s">
        <v>87</v>
      </c>
      <c r="J10" s="70" t="s">
        <v>89</v>
      </c>
      <c r="K10" s="70" t="s">
        <v>91</v>
      </c>
      <c r="L10" s="70" t="s">
        <v>92</v>
      </c>
      <c r="M10" s="70" t="s">
        <v>93</v>
      </c>
      <c r="N10" s="70" t="s">
        <v>95</v>
      </c>
      <c r="O10" s="75" t="s">
        <v>63</v>
      </c>
      <c r="P10" s="92"/>
      <c r="Q10" s="93"/>
      <c r="R10" s="72" t="s">
        <v>0</v>
      </c>
      <c r="S10" s="72" t="s">
        <v>98</v>
      </c>
      <c r="T10" s="72" t="s">
        <v>100</v>
      </c>
      <c r="U10" s="72" t="s">
        <v>102</v>
      </c>
      <c r="V10" s="72" t="s">
        <v>104</v>
      </c>
      <c r="W10" s="72" t="s">
        <v>63</v>
      </c>
      <c r="X10" s="72" t="s">
        <v>0</v>
      </c>
      <c r="Y10" s="72" t="s">
        <v>108</v>
      </c>
      <c r="Z10" s="72" t="s">
        <v>110</v>
      </c>
      <c r="AA10" s="72" t="s">
        <v>112</v>
      </c>
      <c r="AB10" s="72" t="s">
        <v>114</v>
      </c>
      <c r="AC10" s="72" t="s">
        <v>116</v>
      </c>
      <c r="AD10" s="72" t="s">
        <v>118</v>
      </c>
      <c r="AE10" s="72" t="s">
        <v>120</v>
      </c>
      <c r="AF10" s="72" t="s">
        <v>0</v>
      </c>
      <c r="AG10" s="72" t="s">
        <v>122</v>
      </c>
      <c r="AH10" s="72" t="s">
        <v>124</v>
      </c>
    </row>
    <row r="11" spans="1:34" s="2" customFormat="1" ht="18" customHeight="1">
      <c r="A11" s="79" t="s">
        <v>135</v>
      </c>
      <c r="B11" s="51" t="s">
        <v>126</v>
      </c>
      <c r="C11" s="59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53">
        <v>0</v>
      </c>
      <c r="P11" s="79" t="s">
        <v>135</v>
      </c>
      <c r="Q11" s="76" t="s">
        <v>126</v>
      </c>
      <c r="R11" s="46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</row>
    <row r="12" spans="1:34" s="2" customFormat="1" ht="18" customHeight="1">
      <c r="A12" s="80"/>
      <c r="B12" s="51" t="s">
        <v>127</v>
      </c>
      <c r="C12" s="59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53">
        <v>0</v>
      </c>
      <c r="P12" s="80"/>
      <c r="Q12" s="76" t="s">
        <v>127</v>
      </c>
      <c r="R12" s="6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</row>
    <row r="13" spans="1:34" s="2" customFormat="1" ht="18" customHeight="1">
      <c r="A13" s="80"/>
      <c r="B13" s="38" t="s">
        <v>128</v>
      </c>
      <c r="C13" s="6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53">
        <v>0</v>
      </c>
      <c r="P13" s="80"/>
      <c r="Q13" s="38" t="s">
        <v>128</v>
      </c>
      <c r="R13" s="6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</row>
    <row r="14" spans="1:34" s="2" customFormat="1" ht="18" customHeight="1">
      <c r="A14" s="80"/>
      <c r="B14" s="65" t="s">
        <v>129</v>
      </c>
      <c r="C14" s="6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53">
        <v>0</v>
      </c>
      <c r="P14" s="80"/>
      <c r="Q14" s="65" t="s">
        <v>129</v>
      </c>
      <c r="R14" s="6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</row>
    <row r="15" spans="1:34" s="2" customFormat="1" ht="18" customHeight="1">
      <c r="A15" s="103" t="s">
        <v>141</v>
      </c>
      <c r="B15" s="52" t="s">
        <v>126</v>
      </c>
      <c r="C15" s="6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53">
        <v>0</v>
      </c>
      <c r="P15" s="103" t="s">
        <v>141</v>
      </c>
      <c r="Q15" s="74" t="s">
        <v>126</v>
      </c>
      <c r="R15" s="6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</row>
    <row r="16" spans="1:34" s="2" customFormat="1" ht="18" customHeight="1">
      <c r="A16" s="80"/>
      <c r="B16" s="52" t="s">
        <v>127</v>
      </c>
      <c r="C16" s="6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53">
        <v>0</v>
      </c>
      <c r="P16" s="80"/>
      <c r="Q16" s="74" t="s">
        <v>127</v>
      </c>
      <c r="R16" s="6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</row>
    <row r="17" spans="1:34" s="2" customFormat="1" ht="18" customHeight="1">
      <c r="A17" s="80"/>
      <c r="B17" s="52" t="s">
        <v>128</v>
      </c>
      <c r="C17" s="6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53">
        <v>0</v>
      </c>
      <c r="P17" s="80"/>
      <c r="Q17" s="74" t="s">
        <v>128</v>
      </c>
      <c r="R17" s="6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</row>
    <row r="18" spans="1:34" s="2" customFormat="1" ht="18" customHeight="1">
      <c r="A18" s="80"/>
      <c r="B18" s="52" t="s">
        <v>129</v>
      </c>
      <c r="C18" s="6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53">
        <v>0</v>
      </c>
      <c r="P18" s="80"/>
      <c r="Q18" s="74" t="s">
        <v>129</v>
      </c>
      <c r="R18" s="6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</row>
    <row r="19" spans="1:34" s="2" customFormat="1" ht="18" customHeight="1">
      <c r="A19" s="103" t="s">
        <v>167</v>
      </c>
      <c r="B19" s="52" t="s">
        <v>126</v>
      </c>
      <c r="C19" s="6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53">
        <v>0</v>
      </c>
      <c r="P19" s="103" t="s">
        <v>167</v>
      </c>
      <c r="Q19" s="74" t="s">
        <v>126</v>
      </c>
      <c r="R19" s="6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</row>
    <row r="20" spans="1:34" s="2" customFormat="1" ht="18" customHeight="1">
      <c r="A20" s="80"/>
      <c r="B20" s="52" t="s">
        <v>127</v>
      </c>
      <c r="C20" s="6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53">
        <v>0</v>
      </c>
      <c r="P20" s="80"/>
      <c r="Q20" s="74" t="s">
        <v>127</v>
      </c>
      <c r="R20" s="6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</row>
    <row r="21" spans="1:34" s="2" customFormat="1" ht="18" customHeight="1">
      <c r="A21" s="80"/>
      <c r="B21" s="52" t="s">
        <v>128</v>
      </c>
      <c r="C21" s="6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53">
        <v>0</v>
      </c>
      <c r="P21" s="80"/>
      <c r="Q21" s="74" t="s">
        <v>128</v>
      </c>
      <c r="R21" s="6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</row>
    <row r="22" spans="1:34" s="2" customFormat="1" ht="18" customHeight="1">
      <c r="A22" s="80"/>
      <c r="B22" s="52" t="s">
        <v>129</v>
      </c>
      <c r="C22" s="6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53">
        <v>0</v>
      </c>
      <c r="P22" s="80"/>
      <c r="Q22" s="74" t="s">
        <v>129</v>
      </c>
      <c r="R22" s="6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</row>
    <row r="23" spans="1:34" s="2" customFormat="1" ht="18" customHeight="1">
      <c r="A23" s="79" t="s">
        <v>168</v>
      </c>
      <c r="B23" s="52" t="s">
        <v>126</v>
      </c>
      <c r="C23" s="6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53">
        <v>0</v>
      </c>
      <c r="P23" s="79" t="s">
        <v>168</v>
      </c>
      <c r="Q23" s="74" t="s">
        <v>126</v>
      </c>
      <c r="R23" s="6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</row>
    <row r="24" spans="1:34" s="2" customFormat="1" ht="18" customHeight="1">
      <c r="A24" s="80"/>
      <c r="B24" s="52" t="s">
        <v>127</v>
      </c>
      <c r="C24" s="6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53">
        <v>0</v>
      </c>
      <c r="P24" s="80"/>
      <c r="Q24" s="74" t="s">
        <v>127</v>
      </c>
      <c r="R24" s="6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</row>
    <row r="25" spans="1:34" s="2" customFormat="1" ht="18" customHeight="1">
      <c r="A25" s="80"/>
      <c r="B25" s="52" t="s">
        <v>128</v>
      </c>
      <c r="C25" s="6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53">
        <v>0</v>
      </c>
      <c r="P25" s="80"/>
      <c r="Q25" s="74" t="s">
        <v>128</v>
      </c>
      <c r="R25" s="6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</row>
    <row r="26" spans="1:34" s="2" customFormat="1" ht="18" customHeight="1">
      <c r="A26" s="80"/>
      <c r="B26" s="52" t="s">
        <v>129</v>
      </c>
      <c r="C26" s="6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53">
        <v>0</v>
      </c>
      <c r="P26" s="80"/>
      <c r="Q26" s="74" t="s">
        <v>129</v>
      </c>
      <c r="R26" s="6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</row>
    <row r="27" spans="1:34" s="2" customFormat="1" ht="18" customHeight="1">
      <c r="A27" s="79" t="s">
        <v>142</v>
      </c>
      <c r="B27" s="52" t="s">
        <v>126</v>
      </c>
      <c r="C27" s="6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53">
        <v>0</v>
      </c>
      <c r="P27" s="79" t="s">
        <v>142</v>
      </c>
      <c r="Q27" s="76" t="s">
        <v>126</v>
      </c>
      <c r="R27" s="6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</row>
    <row r="28" spans="1:34" s="2" customFormat="1" ht="18" customHeight="1">
      <c r="A28" s="80"/>
      <c r="B28" s="52" t="s">
        <v>127</v>
      </c>
      <c r="C28" s="6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53">
        <v>0</v>
      </c>
      <c r="P28" s="80"/>
      <c r="Q28" s="76" t="s">
        <v>127</v>
      </c>
      <c r="R28" s="6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</row>
    <row r="29" spans="1:34" s="2" customFormat="1" ht="18" customHeight="1">
      <c r="A29" s="80"/>
      <c r="B29" s="52" t="s">
        <v>128</v>
      </c>
      <c r="C29" s="6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53">
        <v>0</v>
      </c>
      <c r="P29" s="80"/>
      <c r="Q29" s="76" t="s">
        <v>128</v>
      </c>
      <c r="R29" s="6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</row>
    <row r="30" spans="1:34" s="2" customFormat="1" ht="18" customHeight="1">
      <c r="A30" s="80"/>
      <c r="B30" s="52" t="s">
        <v>129</v>
      </c>
      <c r="C30" s="6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53">
        <v>0</v>
      </c>
      <c r="P30" s="80"/>
      <c r="Q30" s="76" t="s">
        <v>129</v>
      </c>
      <c r="R30" s="6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</row>
    <row r="31" spans="1:34" s="2" customFormat="1" ht="18" customHeight="1">
      <c r="A31" s="79" t="s">
        <v>143</v>
      </c>
      <c r="B31" s="52" t="s">
        <v>126</v>
      </c>
      <c r="C31" s="6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53">
        <v>0</v>
      </c>
      <c r="P31" s="79" t="s">
        <v>143</v>
      </c>
      <c r="Q31" s="76" t="s">
        <v>126</v>
      </c>
      <c r="R31" s="6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</row>
    <row r="32" spans="1:34" s="2" customFormat="1" ht="18" customHeight="1">
      <c r="A32" s="80"/>
      <c r="B32" s="52" t="s">
        <v>127</v>
      </c>
      <c r="C32" s="6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53">
        <v>0</v>
      </c>
      <c r="P32" s="80"/>
      <c r="Q32" s="76" t="s">
        <v>127</v>
      </c>
      <c r="R32" s="6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</row>
    <row r="33" spans="1:34" s="2" customFormat="1" ht="18" customHeight="1">
      <c r="A33" s="80"/>
      <c r="B33" s="52" t="s">
        <v>128</v>
      </c>
      <c r="C33" s="6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53">
        <v>0</v>
      </c>
      <c r="P33" s="80"/>
      <c r="Q33" s="76" t="s">
        <v>128</v>
      </c>
      <c r="R33" s="6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</row>
    <row r="34" spans="1:34" s="2" customFormat="1" ht="18" customHeight="1">
      <c r="A34" s="80"/>
      <c r="B34" s="52" t="s">
        <v>129</v>
      </c>
      <c r="C34" s="6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53">
        <v>0</v>
      </c>
      <c r="P34" s="80"/>
      <c r="Q34" s="76" t="s">
        <v>129</v>
      </c>
      <c r="R34" s="6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</row>
    <row r="35" spans="1:34" s="2" customFormat="1" ht="18" customHeight="1">
      <c r="A35" s="79" t="s">
        <v>144</v>
      </c>
      <c r="B35" s="52" t="s">
        <v>126</v>
      </c>
      <c r="C35" s="6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53">
        <v>0</v>
      </c>
      <c r="P35" s="79" t="s">
        <v>144</v>
      </c>
      <c r="Q35" s="76" t="s">
        <v>126</v>
      </c>
      <c r="R35" s="6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</row>
    <row r="36" spans="1:34" s="2" customFormat="1" ht="18" customHeight="1">
      <c r="A36" s="80"/>
      <c r="B36" s="52" t="s">
        <v>127</v>
      </c>
      <c r="C36" s="6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53">
        <v>0</v>
      </c>
      <c r="P36" s="80"/>
      <c r="Q36" s="76" t="s">
        <v>127</v>
      </c>
      <c r="R36" s="6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</row>
    <row r="37" spans="1:34" ht="18" customHeight="1">
      <c r="A37" s="80"/>
      <c r="B37" s="47" t="s">
        <v>128</v>
      </c>
      <c r="C37" s="6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53">
        <v>0</v>
      </c>
      <c r="P37" s="80"/>
      <c r="Q37" s="38" t="s">
        <v>128</v>
      </c>
      <c r="R37" s="6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</row>
    <row r="38" spans="1:34" ht="18" customHeight="1">
      <c r="A38" s="80"/>
      <c r="B38" s="66" t="s">
        <v>129</v>
      </c>
      <c r="C38" s="6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53">
        <v>0</v>
      </c>
      <c r="P38" s="80"/>
      <c r="Q38" s="65" t="s">
        <v>129</v>
      </c>
      <c r="R38" s="59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</row>
    <row r="39" spans="1:34" s="4" customFormat="1" ht="36" customHeight="1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</row>
    <row r="40" spans="1:34" ht="18" customHeight="1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</row>
    <row r="41" spans="1:34" ht="18" customHeight="1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</row>
    <row r="42" spans="1:34" ht="18" customHeight="1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0"/>
      <c r="Q42" s="10"/>
      <c r="R42" s="10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</sheetData>
  <mergeCells count="36">
    <mergeCell ref="A6:O6"/>
    <mergeCell ref="P6:AH6"/>
    <mergeCell ref="A15:A18"/>
    <mergeCell ref="P15:P18"/>
    <mergeCell ref="A7:O7"/>
    <mergeCell ref="P7:AH7"/>
    <mergeCell ref="A8:B10"/>
    <mergeCell ref="C8:E9"/>
    <mergeCell ref="F8:O9"/>
    <mergeCell ref="P8:Q10"/>
    <mergeCell ref="P39:AH39"/>
    <mergeCell ref="R8:AE8"/>
    <mergeCell ref="AF8:AH9"/>
    <mergeCell ref="P23:P26"/>
    <mergeCell ref="A27:A30"/>
    <mergeCell ref="P27:P30"/>
    <mergeCell ref="A11:A14"/>
    <mergeCell ref="P11:P14"/>
    <mergeCell ref="R9:W9"/>
    <mergeCell ref="X9:AE9"/>
    <mergeCell ref="A40:O40"/>
    <mergeCell ref="P40:AH40"/>
    <mergeCell ref="A41:O41"/>
    <mergeCell ref="P41:AH41"/>
    <mergeCell ref="AG4:AH4"/>
    <mergeCell ref="AG5:AH5"/>
    <mergeCell ref="N4:O4"/>
    <mergeCell ref="N5:O5"/>
    <mergeCell ref="A19:A22"/>
    <mergeCell ref="A23:A26"/>
    <mergeCell ref="A31:A34"/>
    <mergeCell ref="P31:P34"/>
    <mergeCell ref="P19:P22"/>
    <mergeCell ref="A35:A38"/>
    <mergeCell ref="P35:P38"/>
    <mergeCell ref="A39:O39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42"/>
  <sheetViews>
    <sheetView topLeftCell="X4" workbookViewId="0">
      <selection activeCell="AF8" sqref="AF8:AH38"/>
    </sheetView>
  </sheetViews>
  <sheetFormatPr defaultRowHeight="12"/>
  <cols>
    <col min="1" max="1" width="19.85546875" style="3" customWidth="1"/>
    <col min="2" max="2" width="22.85546875" style="3" customWidth="1"/>
    <col min="3" max="7" width="14.28515625" style="3" customWidth="1"/>
    <col min="8" max="15" width="14.28515625" customWidth="1"/>
    <col min="16" max="17" width="19.85546875" style="3" customWidth="1"/>
    <col min="18" max="22" width="11.140625" style="3" customWidth="1"/>
    <col min="23" max="31" width="11.140625" customWidth="1"/>
    <col min="32" max="32" width="13.42578125" customWidth="1"/>
    <col min="33" max="34" width="11.140625" customWidth="1"/>
  </cols>
  <sheetData>
    <row r="1" spans="1:34" s="6" customFormat="1" ht="18.75" hidden="1" customHeight="1">
      <c r="A1" s="12" t="s">
        <v>4</v>
      </c>
      <c r="B1" s="9" t="s">
        <v>1</v>
      </c>
      <c r="C1" s="12" t="s">
        <v>2</v>
      </c>
      <c r="D1" s="12" t="s">
        <v>5</v>
      </c>
      <c r="E1" s="13" t="s">
        <v>6</v>
      </c>
      <c r="F1" s="14" t="s">
        <v>145</v>
      </c>
      <c r="G1" s="12" t="s">
        <v>165</v>
      </c>
      <c r="P1" s="16"/>
      <c r="Q1" s="16"/>
      <c r="R1" s="16"/>
      <c r="S1" s="16"/>
      <c r="T1" s="16"/>
      <c r="U1" s="8"/>
      <c r="V1" s="8"/>
    </row>
    <row r="2" spans="1:34" s="6" customFormat="1" ht="24" hidden="1" customHeight="1">
      <c r="A2" s="12" t="s">
        <v>4</v>
      </c>
      <c r="B2" s="9" t="s">
        <v>1</v>
      </c>
      <c r="C2" s="12" t="s">
        <v>2</v>
      </c>
      <c r="D2" s="12" t="s">
        <v>5</v>
      </c>
      <c r="E2" s="13" t="s">
        <v>6</v>
      </c>
      <c r="F2" s="14" t="s">
        <v>146</v>
      </c>
      <c r="G2" s="12" t="s">
        <v>166</v>
      </c>
      <c r="P2" s="16"/>
      <c r="Q2" s="16"/>
      <c r="R2" s="16"/>
      <c r="S2" s="16"/>
      <c r="T2" s="16"/>
      <c r="U2" s="8"/>
      <c r="V2" s="8"/>
    </row>
    <row r="3" spans="1:34" s="6" customFormat="1" ht="20.25" hidden="1" customHeight="1">
      <c r="A3" s="16"/>
      <c r="B3" s="16"/>
      <c r="C3" s="16"/>
      <c r="D3" s="16"/>
      <c r="E3" s="16"/>
      <c r="F3" s="8"/>
      <c r="G3" s="8"/>
      <c r="P3" s="16"/>
      <c r="Q3" s="16"/>
      <c r="R3" s="16"/>
      <c r="S3" s="16"/>
      <c r="T3" s="16"/>
      <c r="U3" s="8"/>
      <c r="V3" s="8"/>
    </row>
    <row r="4" spans="1:34" s="3" customFormat="1" ht="38.25" customHeight="1">
      <c r="A4" s="27" t="s">
        <v>58</v>
      </c>
      <c r="B4" s="21"/>
      <c r="C4" s="7"/>
      <c r="D4" s="7"/>
      <c r="E4" s="7"/>
      <c r="F4" s="7"/>
      <c r="G4" s="7"/>
      <c r="H4" s="5"/>
      <c r="I4" s="5"/>
      <c r="J4" s="5"/>
      <c r="K4" s="5"/>
      <c r="L4" s="5"/>
      <c r="M4" s="22" t="s">
        <v>162</v>
      </c>
      <c r="N4" s="77" t="s">
        <v>61</v>
      </c>
      <c r="O4" s="77"/>
      <c r="P4" s="27" t="s">
        <v>58</v>
      </c>
      <c r="Q4" s="21"/>
      <c r="R4" s="7"/>
      <c r="S4" s="7"/>
      <c r="T4" s="7"/>
      <c r="U4" s="7"/>
      <c r="V4" s="7"/>
      <c r="W4" s="5"/>
      <c r="X4" s="5"/>
      <c r="Y4" s="5"/>
      <c r="Z4" s="5"/>
      <c r="AA4" s="5"/>
      <c r="AB4" s="5"/>
      <c r="AC4" s="5"/>
      <c r="AD4" s="5"/>
      <c r="AE4" s="5"/>
      <c r="AF4" s="22" t="s">
        <v>162</v>
      </c>
      <c r="AG4" s="77" t="s">
        <v>61</v>
      </c>
      <c r="AH4" s="77"/>
    </row>
    <row r="5" spans="1:34" s="3" customFormat="1" ht="18" customHeight="1">
      <c r="A5" s="67" t="s">
        <v>59</v>
      </c>
      <c r="B5" s="68" t="s">
        <v>60</v>
      </c>
      <c r="C5" s="7"/>
      <c r="D5" s="7"/>
      <c r="E5" s="7"/>
      <c r="F5" s="7"/>
      <c r="G5" s="7"/>
      <c r="H5" s="49"/>
      <c r="I5" s="49"/>
      <c r="J5" s="49"/>
      <c r="K5" s="49"/>
      <c r="L5" s="49"/>
      <c r="M5" s="69" t="s">
        <v>163</v>
      </c>
      <c r="N5" s="78" t="s">
        <v>164</v>
      </c>
      <c r="O5" s="78"/>
      <c r="P5" s="67" t="s">
        <v>59</v>
      </c>
      <c r="Q5" s="68" t="s">
        <v>60</v>
      </c>
      <c r="R5" s="7"/>
      <c r="S5" s="7"/>
      <c r="T5" s="7"/>
      <c r="U5" s="7"/>
      <c r="V5" s="7"/>
      <c r="W5" s="49"/>
      <c r="X5" s="49"/>
      <c r="Y5" s="49"/>
      <c r="Z5" s="49"/>
      <c r="AA5" s="49"/>
      <c r="AB5" s="49"/>
      <c r="AC5" s="49"/>
      <c r="AD5" s="49"/>
      <c r="AE5" s="49"/>
      <c r="AF5" s="69" t="s">
        <v>163</v>
      </c>
      <c r="AG5" s="78" t="s">
        <v>164</v>
      </c>
      <c r="AH5" s="78"/>
    </row>
    <row r="6" spans="1:34" ht="36" customHeight="1">
      <c r="A6" s="86" t="str">
        <f>F1</f>
        <v>移民輔導成果統計(續2)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 t="str">
        <f>F2</f>
        <v>移民輔導成果統計(續6)</v>
      </c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</row>
    <row r="7" spans="1:34" ht="24" customHeight="1">
      <c r="A7" s="87" t="str">
        <f>G1</f>
        <v>中華民國103年1月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 t="str">
        <f>G2</f>
        <v>中華民國103年1月</v>
      </c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</row>
    <row r="8" spans="1:34" s="1" customFormat="1" ht="18" customHeight="1">
      <c r="A8" s="88" t="s">
        <v>66</v>
      </c>
      <c r="B8" s="89"/>
      <c r="C8" s="94" t="s">
        <v>67</v>
      </c>
      <c r="D8" s="95"/>
      <c r="E8" s="96"/>
      <c r="F8" s="95" t="s">
        <v>68</v>
      </c>
      <c r="G8" s="95"/>
      <c r="H8" s="95"/>
      <c r="I8" s="95"/>
      <c r="J8" s="95"/>
      <c r="K8" s="95"/>
      <c r="L8" s="95"/>
      <c r="M8" s="95"/>
      <c r="N8" s="95"/>
      <c r="O8" s="95"/>
      <c r="P8" s="88" t="s">
        <v>69</v>
      </c>
      <c r="Q8" s="89"/>
      <c r="R8" s="100" t="s">
        <v>70</v>
      </c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0" t="s">
        <v>72</v>
      </c>
      <c r="AG8" s="101"/>
      <c r="AH8" s="101"/>
    </row>
    <row r="9" spans="1:34" s="1" customFormat="1" ht="18" customHeight="1">
      <c r="A9" s="90"/>
      <c r="B9" s="91"/>
      <c r="C9" s="97"/>
      <c r="D9" s="98"/>
      <c r="E9" s="99"/>
      <c r="F9" s="98"/>
      <c r="G9" s="98"/>
      <c r="H9" s="98"/>
      <c r="I9" s="98"/>
      <c r="J9" s="98"/>
      <c r="K9" s="98"/>
      <c r="L9" s="98"/>
      <c r="M9" s="98"/>
      <c r="N9" s="98"/>
      <c r="O9" s="98"/>
      <c r="P9" s="90"/>
      <c r="Q9" s="91"/>
      <c r="R9" s="81" t="s">
        <v>74</v>
      </c>
      <c r="S9" s="82"/>
      <c r="T9" s="82"/>
      <c r="U9" s="82"/>
      <c r="V9" s="82"/>
      <c r="W9" s="82"/>
      <c r="X9" s="81" t="s">
        <v>76</v>
      </c>
      <c r="Y9" s="82"/>
      <c r="Z9" s="82"/>
      <c r="AA9" s="82"/>
      <c r="AB9" s="82"/>
      <c r="AC9" s="82"/>
      <c r="AD9" s="82"/>
      <c r="AE9" s="102"/>
      <c r="AF9" s="101"/>
      <c r="AG9" s="101"/>
      <c r="AH9" s="101"/>
    </row>
    <row r="10" spans="1:34" s="1" customFormat="1" ht="38.1" customHeight="1">
      <c r="A10" s="92"/>
      <c r="B10" s="93"/>
      <c r="C10" s="22" t="s">
        <v>0</v>
      </c>
      <c r="D10" s="22" t="s">
        <v>79</v>
      </c>
      <c r="E10" s="22" t="s">
        <v>81</v>
      </c>
      <c r="F10" s="22" t="s">
        <v>0</v>
      </c>
      <c r="G10" s="22" t="s">
        <v>83</v>
      </c>
      <c r="H10" s="22" t="s">
        <v>85</v>
      </c>
      <c r="I10" s="22" t="s">
        <v>87</v>
      </c>
      <c r="J10" s="22" t="s">
        <v>89</v>
      </c>
      <c r="K10" s="22" t="s">
        <v>91</v>
      </c>
      <c r="L10" s="22" t="s">
        <v>92</v>
      </c>
      <c r="M10" s="22" t="s">
        <v>93</v>
      </c>
      <c r="N10" s="22" t="s">
        <v>95</v>
      </c>
      <c r="O10" s="73" t="s">
        <v>63</v>
      </c>
      <c r="P10" s="92"/>
      <c r="Q10" s="93"/>
      <c r="R10" s="22" t="s">
        <v>0</v>
      </c>
      <c r="S10" s="22" t="s">
        <v>98</v>
      </c>
      <c r="T10" s="22" t="s">
        <v>100</v>
      </c>
      <c r="U10" s="22" t="s">
        <v>102</v>
      </c>
      <c r="V10" s="22" t="s">
        <v>104</v>
      </c>
      <c r="W10" s="22" t="s">
        <v>63</v>
      </c>
      <c r="X10" s="22" t="s">
        <v>0</v>
      </c>
      <c r="Y10" s="22" t="s">
        <v>108</v>
      </c>
      <c r="Z10" s="22" t="s">
        <v>110</v>
      </c>
      <c r="AA10" s="22" t="s">
        <v>112</v>
      </c>
      <c r="AB10" s="22" t="s">
        <v>114</v>
      </c>
      <c r="AC10" s="22" t="s">
        <v>116</v>
      </c>
      <c r="AD10" s="22" t="s">
        <v>118</v>
      </c>
      <c r="AE10" s="22" t="s">
        <v>120</v>
      </c>
      <c r="AF10" s="72" t="s">
        <v>0</v>
      </c>
      <c r="AG10" s="72" t="s">
        <v>122</v>
      </c>
      <c r="AH10" s="72" t="s">
        <v>124</v>
      </c>
    </row>
    <row r="11" spans="1:34" s="2" customFormat="1" ht="18" customHeight="1">
      <c r="A11" s="79" t="s">
        <v>147</v>
      </c>
      <c r="B11" s="51" t="s">
        <v>126</v>
      </c>
      <c r="C11" s="46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57">
        <v>0</v>
      </c>
      <c r="P11" s="103" t="s">
        <v>147</v>
      </c>
      <c r="Q11" s="74" t="s">
        <v>126</v>
      </c>
      <c r="R11" s="46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</row>
    <row r="12" spans="1:34" s="2" customFormat="1" ht="18" customHeight="1">
      <c r="A12" s="80"/>
      <c r="B12" s="51" t="s">
        <v>127</v>
      </c>
      <c r="C12" s="6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53">
        <v>0</v>
      </c>
      <c r="P12" s="80"/>
      <c r="Q12" s="74" t="s">
        <v>127</v>
      </c>
      <c r="R12" s="6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</row>
    <row r="13" spans="1:34" s="2" customFormat="1" ht="18" customHeight="1">
      <c r="A13" s="80"/>
      <c r="B13" s="51" t="s">
        <v>128</v>
      </c>
      <c r="C13" s="6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53">
        <v>0</v>
      </c>
      <c r="P13" s="80"/>
      <c r="Q13" s="74" t="s">
        <v>128</v>
      </c>
      <c r="R13" s="6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</row>
    <row r="14" spans="1:34" s="2" customFormat="1" ht="18" customHeight="1">
      <c r="A14" s="80"/>
      <c r="B14" s="51" t="s">
        <v>129</v>
      </c>
      <c r="C14" s="6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53">
        <v>0</v>
      </c>
      <c r="P14" s="80"/>
      <c r="Q14" s="74" t="s">
        <v>129</v>
      </c>
      <c r="R14" s="6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</row>
    <row r="15" spans="1:34" s="2" customFormat="1" ht="18" customHeight="1">
      <c r="A15" s="79" t="s">
        <v>148</v>
      </c>
      <c r="B15" s="51" t="s">
        <v>126</v>
      </c>
      <c r="C15" s="6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53">
        <v>0</v>
      </c>
      <c r="P15" s="79" t="s">
        <v>148</v>
      </c>
      <c r="Q15" s="74" t="s">
        <v>126</v>
      </c>
      <c r="R15" s="6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</row>
    <row r="16" spans="1:34" s="2" customFormat="1" ht="18" customHeight="1">
      <c r="A16" s="80"/>
      <c r="B16" s="51" t="s">
        <v>127</v>
      </c>
      <c r="C16" s="6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53">
        <v>0</v>
      </c>
      <c r="P16" s="80"/>
      <c r="Q16" s="74" t="s">
        <v>127</v>
      </c>
      <c r="R16" s="6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</row>
    <row r="17" spans="1:34" s="2" customFormat="1" ht="18" customHeight="1">
      <c r="A17" s="80"/>
      <c r="B17" s="51" t="s">
        <v>128</v>
      </c>
      <c r="C17" s="6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53">
        <v>0</v>
      </c>
      <c r="P17" s="80"/>
      <c r="Q17" s="74" t="s">
        <v>128</v>
      </c>
      <c r="R17" s="6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</row>
    <row r="18" spans="1:34" s="2" customFormat="1" ht="18" customHeight="1">
      <c r="A18" s="80"/>
      <c r="B18" s="51" t="s">
        <v>129</v>
      </c>
      <c r="C18" s="6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53">
        <v>0</v>
      </c>
      <c r="P18" s="80"/>
      <c r="Q18" s="74" t="s">
        <v>129</v>
      </c>
      <c r="R18" s="6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</row>
    <row r="19" spans="1:34" s="2" customFormat="1" ht="18" customHeight="1">
      <c r="A19" s="79" t="s">
        <v>149</v>
      </c>
      <c r="B19" s="51" t="s">
        <v>126</v>
      </c>
      <c r="C19" s="6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53">
        <v>0</v>
      </c>
      <c r="P19" s="79" t="s">
        <v>149</v>
      </c>
      <c r="Q19" s="74" t="s">
        <v>126</v>
      </c>
      <c r="R19" s="6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</row>
    <row r="20" spans="1:34" s="2" customFormat="1" ht="18" customHeight="1">
      <c r="A20" s="80"/>
      <c r="B20" s="51" t="s">
        <v>127</v>
      </c>
      <c r="C20" s="6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53">
        <v>0</v>
      </c>
      <c r="P20" s="80"/>
      <c r="Q20" s="74" t="s">
        <v>127</v>
      </c>
      <c r="R20" s="6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</row>
    <row r="21" spans="1:34" s="2" customFormat="1" ht="18" customHeight="1">
      <c r="A21" s="80"/>
      <c r="B21" s="51" t="s">
        <v>128</v>
      </c>
      <c r="C21" s="6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53">
        <v>0</v>
      </c>
      <c r="P21" s="80"/>
      <c r="Q21" s="74" t="s">
        <v>128</v>
      </c>
      <c r="R21" s="6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</row>
    <row r="22" spans="1:34" s="2" customFormat="1" ht="18" customHeight="1">
      <c r="A22" s="80"/>
      <c r="B22" s="51" t="s">
        <v>129</v>
      </c>
      <c r="C22" s="6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53">
        <v>0</v>
      </c>
      <c r="P22" s="80"/>
      <c r="Q22" s="74" t="s">
        <v>129</v>
      </c>
      <c r="R22" s="6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</row>
    <row r="23" spans="1:34" s="2" customFormat="1" ht="18" customHeight="1">
      <c r="A23" s="79" t="s">
        <v>150</v>
      </c>
      <c r="B23" s="51" t="s">
        <v>126</v>
      </c>
      <c r="C23" s="6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53">
        <v>0</v>
      </c>
      <c r="P23" s="79" t="s">
        <v>150</v>
      </c>
      <c r="Q23" s="74" t="s">
        <v>126</v>
      </c>
      <c r="R23" s="6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</row>
    <row r="24" spans="1:34" s="2" customFormat="1" ht="18" customHeight="1">
      <c r="A24" s="80"/>
      <c r="B24" s="51" t="s">
        <v>127</v>
      </c>
      <c r="C24" s="6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53">
        <v>0</v>
      </c>
      <c r="P24" s="80"/>
      <c r="Q24" s="74" t="s">
        <v>127</v>
      </c>
      <c r="R24" s="6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</row>
    <row r="25" spans="1:34" s="2" customFormat="1" ht="18" customHeight="1">
      <c r="A25" s="80"/>
      <c r="B25" s="51" t="s">
        <v>128</v>
      </c>
      <c r="C25" s="6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53">
        <v>0</v>
      </c>
      <c r="P25" s="80"/>
      <c r="Q25" s="74" t="s">
        <v>128</v>
      </c>
      <c r="R25" s="6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</row>
    <row r="26" spans="1:34" s="2" customFormat="1" ht="18" customHeight="1">
      <c r="A26" s="80"/>
      <c r="B26" s="51" t="s">
        <v>129</v>
      </c>
      <c r="C26" s="6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53">
        <v>0</v>
      </c>
      <c r="P26" s="80"/>
      <c r="Q26" s="74" t="s">
        <v>129</v>
      </c>
      <c r="R26" s="6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</row>
    <row r="27" spans="1:34" s="2" customFormat="1" ht="18" customHeight="1">
      <c r="A27" s="79" t="s">
        <v>151</v>
      </c>
      <c r="B27" s="51" t="s">
        <v>126</v>
      </c>
      <c r="C27" s="6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53">
        <v>0</v>
      </c>
      <c r="P27" s="79" t="s">
        <v>151</v>
      </c>
      <c r="Q27" s="74" t="s">
        <v>126</v>
      </c>
      <c r="R27" s="6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</row>
    <row r="28" spans="1:34" s="2" customFormat="1" ht="18" customHeight="1">
      <c r="A28" s="80"/>
      <c r="B28" s="51" t="s">
        <v>127</v>
      </c>
      <c r="C28" s="6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53">
        <v>0</v>
      </c>
      <c r="P28" s="80"/>
      <c r="Q28" s="74" t="s">
        <v>127</v>
      </c>
      <c r="R28" s="6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</row>
    <row r="29" spans="1:34" s="2" customFormat="1" ht="18" customHeight="1">
      <c r="A29" s="80"/>
      <c r="B29" s="51" t="s">
        <v>128</v>
      </c>
      <c r="C29" s="6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53">
        <v>0</v>
      </c>
      <c r="P29" s="80"/>
      <c r="Q29" s="74" t="s">
        <v>128</v>
      </c>
      <c r="R29" s="6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</row>
    <row r="30" spans="1:34" s="2" customFormat="1" ht="18" customHeight="1">
      <c r="A30" s="80"/>
      <c r="B30" s="51" t="s">
        <v>129</v>
      </c>
      <c r="C30" s="6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53">
        <v>0</v>
      </c>
      <c r="P30" s="80"/>
      <c r="Q30" s="74" t="s">
        <v>129</v>
      </c>
      <c r="R30" s="6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</row>
    <row r="31" spans="1:34" s="2" customFormat="1" ht="18" customHeight="1">
      <c r="A31" s="79" t="s">
        <v>152</v>
      </c>
      <c r="B31" s="51" t="s">
        <v>126</v>
      </c>
      <c r="C31" s="6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53">
        <v>0</v>
      </c>
      <c r="P31" s="79" t="s">
        <v>152</v>
      </c>
      <c r="Q31" s="74" t="s">
        <v>126</v>
      </c>
      <c r="R31" s="6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</row>
    <row r="32" spans="1:34" s="2" customFormat="1" ht="18" customHeight="1">
      <c r="A32" s="80"/>
      <c r="B32" s="51" t="s">
        <v>127</v>
      </c>
      <c r="C32" s="6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53">
        <v>0</v>
      </c>
      <c r="P32" s="80"/>
      <c r="Q32" s="74" t="s">
        <v>127</v>
      </c>
      <c r="R32" s="6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</row>
    <row r="33" spans="1:34" s="2" customFormat="1" ht="18" customHeight="1">
      <c r="A33" s="80"/>
      <c r="B33" s="51" t="s">
        <v>128</v>
      </c>
      <c r="C33" s="6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53">
        <v>0</v>
      </c>
      <c r="P33" s="80"/>
      <c r="Q33" s="74" t="s">
        <v>128</v>
      </c>
      <c r="R33" s="6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</row>
    <row r="34" spans="1:34" s="2" customFormat="1" ht="18" customHeight="1">
      <c r="A34" s="80"/>
      <c r="B34" s="51" t="s">
        <v>129</v>
      </c>
      <c r="C34" s="6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53">
        <v>0</v>
      </c>
      <c r="P34" s="80"/>
      <c r="Q34" s="74" t="s">
        <v>129</v>
      </c>
      <c r="R34" s="6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</row>
    <row r="35" spans="1:34" s="2" customFormat="1" ht="18" customHeight="1">
      <c r="A35" s="79" t="s">
        <v>153</v>
      </c>
      <c r="B35" s="51" t="s">
        <v>126</v>
      </c>
      <c r="C35" s="6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53">
        <v>0</v>
      </c>
      <c r="P35" s="79" t="s">
        <v>153</v>
      </c>
      <c r="Q35" s="74" t="s">
        <v>126</v>
      </c>
      <c r="R35" s="6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</row>
    <row r="36" spans="1:34" s="2" customFormat="1" ht="18" customHeight="1">
      <c r="A36" s="80"/>
      <c r="B36" s="51" t="s">
        <v>127</v>
      </c>
      <c r="C36" s="6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53">
        <v>0</v>
      </c>
      <c r="P36" s="80"/>
      <c r="Q36" s="74" t="s">
        <v>127</v>
      </c>
      <c r="R36" s="6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</row>
    <row r="37" spans="1:34" ht="18" customHeight="1">
      <c r="A37" s="80"/>
      <c r="B37" s="38" t="s">
        <v>128</v>
      </c>
      <c r="C37" s="59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53">
        <v>0</v>
      </c>
      <c r="P37" s="80"/>
      <c r="Q37" s="47" t="s">
        <v>128</v>
      </c>
      <c r="R37" s="6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</row>
    <row r="38" spans="1:34" ht="18" customHeight="1">
      <c r="A38" s="80"/>
      <c r="B38" s="65" t="s">
        <v>129</v>
      </c>
      <c r="C38" s="59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53">
        <v>0</v>
      </c>
      <c r="P38" s="80"/>
      <c r="Q38" s="66" t="s">
        <v>129</v>
      </c>
      <c r="R38" s="59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</row>
    <row r="39" spans="1:34" s="4" customFormat="1" ht="36" customHeight="1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</row>
    <row r="40" spans="1:34" ht="18" customHeight="1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</row>
    <row r="41" spans="1:34" ht="18" customHeight="1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</row>
    <row r="42" spans="1:34" ht="18" customHeight="1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0"/>
      <c r="Q42" s="10"/>
      <c r="R42" s="10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</sheetData>
  <mergeCells count="36">
    <mergeCell ref="P15:P18"/>
    <mergeCell ref="A27:A30"/>
    <mergeCell ref="P27:P30"/>
    <mergeCell ref="A6:O6"/>
    <mergeCell ref="P6:AH6"/>
    <mergeCell ref="A7:O7"/>
    <mergeCell ref="P7:AH7"/>
    <mergeCell ref="A8:B10"/>
    <mergeCell ref="C8:E9"/>
    <mergeCell ref="F8:O9"/>
    <mergeCell ref="P8:Q10"/>
    <mergeCell ref="R8:AE8"/>
    <mergeCell ref="AF8:AH9"/>
    <mergeCell ref="X9:AE9"/>
    <mergeCell ref="A41:O41"/>
    <mergeCell ref="P41:AH41"/>
    <mergeCell ref="A39:O39"/>
    <mergeCell ref="P39:AH39"/>
    <mergeCell ref="A40:O40"/>
    <mergeCell ref="P40:AH40"/>
    <mergeCell ref="N4:O4"/>
    <mergeCell ref="N5:O5"/>
    <mergeCell ref="AG4:AH4"/>
    <mergeCell ref="AG5:AH5"/>
    <mergeCell ref="A35:A38"/>
    <mergeCell ref="P35:P38"/>
    <mergeCell ref="A19:A22"/>
    <mergeCell ref="P19:P22"/>
    <mergeCell ref="A23:A26"/>
    <mergeCell ref="P23:P26"/>
    <mergeCell ref="A31:A34"/>
    <mergeCell ref="P31:P34"/>
    <mergeCell ref="R9:W9"/>
    <mergeCell ref="A11:A14"/>
    <mergeCell ref="P11:P14"/>
    <mergeCell ref="A15:A1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42"/>
  <sheetViews>
    <sheetView topLeftCell="I4" workbookViewId="0">
      <selection activeCell="J19" sqref="J19"/>
    </sheetView>
  </sheetViews>
  <sheetFormatPr defaultRowHeight="12"/>
  <cols>
    <col min="1" max="1" width="19.85546875" style="3" customWidth="1"/>
    <col min="2" max="2" width="22.85546875" style="3" customWidth="1"/>
    <col min="3" max="7" width="14.28515625" style="3" customWidth="1"/>
    <col min="8" max="15" width="14.28515625" customWidth="1"/>
    <col min="16" max="17" width="19.85546875" style="3" customWidth="1"/>
    <col min="18" max="22" width="11.140625" style="3" customWidth="1"/>
    <col min="23" max="31" width="11.140625" customWidth="1"/>
    <col min="32" max="32" width="12.85546875" customWidth="1"/>
    <col min="33" max="34" width="11.140625" customWidth="1"/>
  </cols>
  <sheetData>
    <row r="1" spans="1:34" s="6" customFormat="1" ht="22.5" hidden="1" customHeight="1">
      <c r="A1" s="12" t="s">
        <v>4</v>
      </c>
      <c r="B1" s="9" t="s">
        <v>1</v>
      </c>
      <c r="C1" s="12" t="s">
        <v>2</v>
      </c>
      <c r="D1" s="12" t="s">
        <v>5</v>
      </c>
      <c r="E1" s="13" t="s">
        <v>6</v>
      </c>
      <c r="F1" s="14" t="s">
        <v>154</v>
      </c>
      <c r="G1" s="12" t="s">
        <v>165</v>
      </c>
      <c r="P1" s="16"/>
      <c r="Q1" s="16"/>
      <c r="R1" s="16"/>
      <c r="S1" s="16"/>
      <c r="T1" s="16"/>
      <c r="U1" s="8"/>
      <c r="V1" s="8"/>
    </row>
    <row r="2" spans="1:34" s="6" customFormat="1" ht="21.75" hidden="1" customHeight="1">
      <c r="A2" s="12" t="s">
        <v>4</v>
      </c>
      <c r="B2" s="9" t="s">
        <v>1</v>
      </c>
      <c r="C2" s="12" t="s">
        <v>2</v>
      </c>
      <c r="D2" s="12" t="s">
        <v>5</v>
      </c>
      <c r="E2" s="13" t="s">
        <v>6</v>
      </c>
      <c r="F2" s="14" t="s">
        <v>155</v>
      </c>
      <c r="G2" s="12" t="s">
        <v>165</v>
      </c>
      <c r="P2" s="16"/>
      <c r="Q2" s="16"/>
      <c r="R2" s="16"/>
      <c r="S2" s="16"/>
      <c r="T2" s="16"/>
      <c r="U2" s="8"/>
      <c r="V2" s="8"/>
    </row>
    <row r="3" spans="1:34" s="6" customFormat="1" ht="20.25" hidden="1" customHeight="1">
      <c r="A3" s="16"/>
      <c r="B3" s="16"/>
      <c r="C3" s="16"/>
      <c r="D3" s="16"/>
      <c r="E3" s="16"/>
      <c r="F3" s="8"/>
      <c r="G3" s="8"/>
      <c r="P3" s="16"/>
      <c r="Q3" s="16"/>
      <c r="R3" s="16"/>
      <c r="S3" s="16"/>
      <c r="T3" s="16"/>
      <c r="U3" s="8"/>
      <c r="V3" s="8"/>
    </row>
    <row r="4" spans="1:34" s="3" customFormat="1" ht="34.5" customHeight="1">
      <c r="A4" s="22" t="str">
        <f>A1</f>
        <v>公　開　類</v>
      </c>
      <c r="B4" s="7"/>
      <c r="C4" s="7"/>
      <c r="D4" s="7"/>
      <c r="E4" s="7"/>
      <c r="F4" s="7"/>
      <c r="G4" s="7"/>
      <c r="H4" s="5"/>
      <c r="I4" s="5"/>
      <c r="J4" s="5"/>
      <c r="K4" s="5"/>
      <c r="L4" s="7"/>
      <c r="M4" s="22" t="s">
        <v>162</v>
      </c>
      <c r="N4" s="77" t="s">
        <v>61</v>
      </c>
      <c r="O4" s="77"/>
      <c r="P4" s="27" t="s">
        <v>58</v>
      </c>
      <c r="Q4" s="21"/>
      <c r="R4" s="7"/>
      <c r="S4" s="7"/>
      <c r="T4" s="7"/>
      <c r="U4" s="7"/>
      <c r="V4" s="7"/>
      <c r="W4" s="5"/>
      <c r="X4" s="5"/>
      <c r="Y4" s="5"/>
      <c r="Z4" s="5"/>
      <c r="AA4" s="5"/>
      <c r="AB4" s="5"/>
      <c r="AC4" s="5"/>
      <c r="AD4" s="5"/>
      <c r="AE4" s="5"/>
      <c r="AF4" s="22" t="s">
        <v>162</v>
      </c>
      <c r="AG4" s="77" t="s">
        <v>61</v>
      </c>
      <c r="AH4" s="77"/>
    </row>
    <row r="5" spans="1:34" s="3" customFormat="1" ht="33.75" customHeight="1">
      <c r="A5" s="22" t="str">
        <f>C1</f>
        <v>月　　　報</v>
      </c>
      <c r="B5" s="7" t="s">
        <v>161</v>
      </c>
      <c r="C5" s="7"/>
      <c r="D5" s="7"/>
      <c r="E5" s="7"/>
      <c r="F5" s="7"/>
      <c r="G5" s="7"/>
      <c r="H5" s="49"/>
      <c r="I5" s="49"/>
      <c r="J5" s="49"/>
      <c r="K5" s="49"/>
      <c r="L5" s="64"/>
      <c r="M5" s="25" t="s">
        <v>163</v>
      </c>
      <c r="N5" s="104" t="s">
        <v>164</v>
      </c>
      <c r="O5" s="104"/>
      <c r="P5" s="27" t="s">
        <v>59</v>
      </c>
      <c r="Q5" s="28" t="s">
        <v>60</v>
      </c>
      <c r="R5" s="7"/>
      <c r="S5" s="7"/>
      <c r="T5" s="7"/>
      <c r="U5" s="7"/>
      <c r="V5" s="7"/>
      <c r="W5" s="49"/>
      <c r="X5" s="49"/>
      <c r="Y5" s="49"/>
      <c r="Z5" s="49"/>
      <c r="AA5" s="49"/>
      <c r="AB5" s="49"/>
      <c r="AC5" s="49"/>
      <c r="AD5" s="49"/>
      <c r="AE5" s="49"/>
      <c r="AF5" s="25" t="s">
        <v>163</v>
      </c>
      <c r="AG5" s="104" t="s">
        <v>164</v>
      </c>
      <c r="AH5" s="104"/>
    </row>
    <row r="6" spans="1:34" ht="36" customHeight="1">
      <c r="A6" s="86" t="str">
        <f>F1</f>
        <v>移民輔導成果統計(續3)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 t="str">
        <f>F2</f>
        <v>移民輔導成果統計(續7)</v>
      </c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</row>
    <row r="7" spans="1:34" ht="24" customHeight="1">
      <c r="A7" s="87" t="str">
        <f>G1</f>
        <v>中華民國103年1月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114" t="str">
        <f>G2</f>
        <v>中華民國103年1月</v>
      </c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</row>
    <row r="8" spans="1:34" s="1" customFormat="1" ht="18" customHeight="1">
      <c r="A8" s="88" t="s">
        <v>66</v>
      </c>
      <c r="B8" s="89"/>
      <c r="C8" s="94" t="s">
        <v>67</v>
      </c>
      <c r="D8" s="95"/>
      <c r="E8" s="96"/>
      <c r="F8" s="95" t="s">
        <v>68</v>
      </c>
      <c r="G8" s="95"/>
      <c r="H8" s="95"/>
      <c r="I8" s="95"/>
      <c r="J8" s="95"/>
      <c r="K8" s="95"/>
      <c r="L8" s="95"/>
      <c r="M8" s="95"/>
      <c r="N8" s="95"/>
      <c r="O8" s="95"/>
      <c r="P8" s="88" t="s">
        <v>69</v>
      </c>
      <c r="Q8" s="89"/>
      <c r="R8" s="100" t="s">
        <v>70</v>
      </c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0" t="s">
        <v>72</v>
      </c>
      <c r="AG8" s="101"/>
      <c r="AH8" s="101"/>
    </row>
    <row r="9" spans="1:34" s="1" customFormat="1" ht="18" customHeight="1">
      <c r="A9" s="90"/>
      <c r="B9" s="91"/>
      <c r="C9" s="97"/>
      <c r="D9" s="98"/>
      <c r="E9" s="99"/>
      <c r="F9" s="98"/>
      <c r="G9" s="98"/>
      <c r="H9" s="98"/>
      <c r="I9" s="98"/>
      <c r="J9" s="98"/>
      <c r="K9" s="98"/>
      <c r="L9" s="98"/>
      <c r="M9" s="98"/>
      <c r="N9" s="98"/>
      <c r="O9" s="98"/>
      <c r="P9" s="90"/>
      <c r="Q9" s="91"/>
      <c r="R9" s="81" t="s">
        <v>74</v>
      </c>
      <c r="S9" s="82"/>
      <c r="T9" s="82"/>
      <c r="U9" s="82"/>
      <c r="V9" s="82"/>
      <c r="W9" s="82"/>
      <c r="X9" s="81" t="s">
        <v>76</v>
      </c>
      <c r="Y9" s="82"/>
      <c r="Z9" s="82"/>
      <c r="AA9" s="82"/>
      <c r="AB9" s="82"/>
      <c r="AC9" s="82"/>
      <c r="AD9" s="82"/>
      <c r="AE9" s="102"/>
      <c r="AF9" s="101"/>
      <c r="AG9" s="101"/>
      <c r="AH9" s="101"/>
    </row>
    <row r="10" spans="1:34" s="1" customFormat="1" ht="38.1" customHeight="1">
      <c r="A10" s="92"/>
      <c r="B10" s="93"/>
      <c r="C10" s="26" t="s">
        <v>0</v>
      </c>
      <c r="D10" s="22" t="s">
        <v>79</v>
      </c>
      <c r="E10" s="22" t="s">
        <v>81</v>
      </c>
      <c r="F10" s="22" t="s">
        <v>0</v>
      </c>
      <c r="G10" s="22" t="s">
        <v>83</v>
      </c>
      <c r="H10" s="22" t="s">
        <v>85</v>
      </c>
      <c r="I10" s="22" t="s">
        <v>87</v>
      </c>
      <c r="J10" s="22" t="s">
        <v>89</v>
      </c>
      <c r="K10" s="22" t="s">
        <v>91</v>
      </c>
      <c r="L10" s="22" t="s">
        <v>92</v>
      </c>
      <c r="M10" s="22" t="s">
        <v>93</v>
      </c>
      <c r="N10" s="22" t="s">
        <v>95</v>
      </c>
      <c r="O10" s="73" t="s">
        <v>63</v>
      </c>
      <c r="P10" s="92"/>
      <c r="Q10" s="93"/>
      <c r="R10" s="22" t="s">
        <v>0</v>
      </c>
      <c r="S10" s="22" t="s">
        <v>98</v>
      </c>
      <c r="T10" s="22" t="s">
        <v>100</v>
      </c>
      <c r="U10" s="22" t="s">
        <v>102</v>
      </c>
      <c r="V10" s="22" t="s">
        <v>104</v>
      </c>
      <c r="W10" s="22" t="s">
        <v>63</v>
      </c>
      <c r="X10" s="22" t="s">
        <v>0</v>
      </c>
      <c r="Y10" s="22" t="s">
        <v>108</v>
      </c>
      <c r="Z10" s="22" t="s">
        <v>110</v>
      </c>
      <c r="AA10" s="22" t="s">
        <v>112</v>
      </c>
      <c r="AB10" s="22" t="s">
        <v>114</v>
      </c>
      <c r="AC10" s="22" t="s">
        <v>116</v>
      </c>
      <c r="AD10" s="22" t="s">
        <v>118</v>
      </c>
      <c r="AE10" s="22" t="s">
        <v>120</v>
      </c>
      <c r="AF10" s="72" t="s">
        <v>0</v>
      </c>
      <c r="AG10" s="72" t="s">
        <v>122</v>
      </c>
      <c r="AH10" s="72" t="s">
        <v>124</v>
      </c>
    </row>
    <row r="11" spans="1:34" s="2" customFormat="1" ht="18" customHeight="1">
      <c r="A11" s="103" t="s">
        <v>156</v>
      </c>
      <c r="B11" s="61" t="s">
        <v>126</v>
      </c>
      <c r="C11" s="46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57">
        <v>0</v>
      </c>
      <c r="P11" s="79" t="s">
        <v>156</v>
      </c>
      <c r="Q11" s="76" t="s">
        <v>126</v>
      </c>
      <c r="R11" s="59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</row>
    <row r="12" spans="1:34" s="2" customFormat="1" ht="18" customHeight="1">
      <c r="A12" s="80"/>
      <c r="B12" s="51" t="s">
        <v>127</v>
      </c>
      <c r="C12" s="6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53">
        <v>0</v>
      </c>
      <c r="P12" s="80"/>
      <c r="Q12" s="76" t="s">
        <v>127</v>
      </c>
      <c r="R12" s="59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</row>
    <row r="13" spans="1:34" s="2" customFormat="1" ht="18" customHeight="1">
      <c r="A13" s="80"/>
      <c r="B13" s="51" t="s">
        <v>128</v>
      </c>
      <c r="C13" s="6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53">
        <v>0</v>
      </c>
      <c r="P13" s="80"/>
      <c r="Q13" s="76" t="s">
        <v>128</v>
      </c>
      <c r="R13" s="59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</row>
    <row r="14" spans="1:34" s="2" customFormat="1" ht="18" customHeight="1">
      <c r="A14" s="80"/>
      <c r="B14" s="51" t="s">
        <v>129</v>
      </c>
      <c r="C14" s="6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53">
        <v>0</v>
      </c>
      <c r="P14" s="80"/>
      <c r="Q14" s="76" t="s">
        <v>129</v>
      </c>
      <c r="R14" s="59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</row>
    <row r="15" spans="1:34" s="2" customFormat="1" ht="18" customHeight="1">
      <c r="A15" s="79" t="s">
        <v>157</v>
      </c>
      <c r="B15" s="51" t="s">
        <v>126</v>
      </c>
      <c r="C15" s="6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53">
        <v>0</v>
      </c>
      <c r="P15" s="79" t="s">
        <v>157</v>
      </c>
      <c r="Q15" s="76" t="s">
        <v>126</v>
      </c>
      <c r="R15" s="59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</row>
    <row r="16" spans="1:34" s="2" customFormat="1" ht="18" customHeight="1">
      <c r="A16" s="80"/>
      <c r="B16" s="51" t="s">
        <v>127</v>
      </c>
      <c r="C16" s="6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53">
        <v>0</v>
      </c>
      <c r="P16" s="80"/>
      <c r="Q16" s="76" t="s">
        <v>127</v>
      </c>
      <c r="R16" s="59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</row>
    <row r="17" spans="1:34" s="2" customFormat="1" ht="18" customHeight="1">
      <c r="A17" s="80"/>
      <c r="B17" s="51" t="s">
        <v>128</v>
      </c>
      <c r="C17" s="6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53">
        <v>0</v>
      </c>
      <c r="P17" s="80"/>
      <c r="Q17" s="76" t="s">
        <v>128</v>
      </c>
      <c r="R17" s="59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</row>
    <row r="18" spans="1:34" s="2" customFormat="1" ht="18" customHeight="1">
      <c r="A18" s="80"/>
      <c r="B18" s="51" t="s">
        <v>129</v>
      </c>
      <c r="C18" s="6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53">
        <v>0</v>
      </c>
      <c r="P18" s="80"/>
      <c r="Q18" s="76" t="s">
        <v>129</v>
      </c>
      <c r="R18" s="59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</row>
    <row r="19" spans="1:34" s="2" customFormat="1" ht="18" customHeight="1">
      <c r="A19" s="79" t="s">
        <v>158</v>
      </c>
      <c r="B19" s="51" t="s">
        <v>126</v>
      </c>
      <c r="C19" s="6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53">
        <v>0</v>
      </c>
      <c r="P19" s="79" t="s">
        <v>158</v>
      </c>
      <c r="Q19" s="76" t="s">
        <v>126</v>
      </c>
      <c r="R19" s="59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</row>
    <row r="20" spans="1:34" s="2" customFormat="1" ht="18" customHeight="1">
      <c r="A20" s="80"/>
      <c r="B20" s="51" t="s">
        <v>127</v>
      </c>
      <c r="C20" s="6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53">
        <v>0</v>
      </c>
      <c r="P20" s="80"/>
      <c r="Q20" s="76" t="s">
        <v>127</v>
      </c>
      <c r="R20" s="59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</row>
    <row r="21" spans="1:34" s="2" customFormat="1" ht="18" customHeight="1">
      <c r="A21" s="80"/>
      <c r="B21" s="51" t="s">
        <v>128</v>
      </c>
      <c r="C21" s="6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53">
        <v>0</v>
      </c>
      <c r="P21" s="80"/>
      <c r="Q21" s="76" t="s">
        <v>128</v>
      </c>
      <c r="R21" s="59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</row>
    <row r="22" spans="1:34" s="2" customFormat="1" ht="18" customHeight="1">
      <c r="A22" s="80"/>
      <c r="B22" s="51" t="s">
        <v>129</v>
      </c>
      <c r="C22" s="6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53">
        <v>0</v>
      </c>
      <c r="P22" s="80"/>
      <c r="Q22" s="76" t="s">
        <v>129</v>
      </c>
      <c r="R22" s="59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</row>
    <row r="23" spans="1:34" s="2" customFormat="1" ht="18" customHeight="1">
      <c r="A23" s="79" t="s">
        <v>159</v>
      </c>
      <c r="B23" s="51" t="s">
        <v>126</v>
      </c>
      <c r="C23" s="6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53">
        <v>0</v>
      </c>
      <c r="P23" s="79" t="s">
        <v>159</v>
      </c>
      <c r="Q23" s="76" t="s">
        <v>126</v>
      </c>
      <c r="R23" s="59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</row>
    <row r="24" spans="1:34" s="2" customFormat="1" ht="18" customHeight="1">
      <c r="A24" s="80"/>
      <c r="B24" s="51" t="s">
        <v>127</v>
      </c>
      <c r="C24" s="6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53">
        <v>0</v>
      </c>
      <c r="P24" s="80"/>
      <c r="Q24" s="76" t="s">
        <v>127</v>
      </c>
      <c r="R24" s="59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</row>
    <row r="25" spans="1:34" s="2" customFormat="1" ht="18" customHeight="1">
      <c r="A25" s="80"/>
      <c r="B25" s="51" t="s">
        <v>128</v>
      </c>
      <c r="C25" s="6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53">
        <v>0</v>
      </c>
      <c r="P25" s="80"/>
      <c r="Q25" s="76" t="s">
        <v>128</v>
      </c>
      <c r="R25" s="59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</row>
    <row r="26" spans="1:34" s="2" customFormat="1" ht="18" customHeight="1">
      <c r="A26" s="80"/>
      <c r="B26" s="51" t="s">
        <v>129</v>
      </c>
      <c r="C26" s="6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53">
        <v>0</v>
      </c>
      <c r="P26" s="80"/>
      <c r="Q26" s="76" t="s">
        <v>129</v>
      </c>
      <c r="R26" s="59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</row>
    <row r="27" spans="1:34" s="2" customFormat="1" ht="18" customHeight="1">
      <c r="A27" s="79" t="s">
        <v>160</v>
      </c>
      <c r="B27" s="51" t="s">
        <v>126</v>
      </c>
      <c r="C27" s="6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53">
        <v>0</v>
      </c>
      <c r="P27" s="79" t="s">
        <v>160</v>
      </c>
      <c r="Q27" s="76" t="s">
        <v>126</v>
      </c>
      <c r="R27" s="59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</row>
    <row r="28" spans="1:34" s="2" customFormat="1" ht="18" customHeight="1">
      <c r="A28" s="80"/>
      <c r="B28" s="51" t="s">
        <v>127</v>
      </c>
      <c r="C28" s="6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53">
        <v>0</v>
      </c>
      <c r="P28" s="80"/>
      <c r="Q28" s="76" t="s">
        <v>127</v>
      </c>
      <c r="R28" s="59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</row>
    <row r="29" spans="1:34" s="2" customFormat="1" ht="18" customHeight="1">
      <c r="A29" s="80"/>
      <c r="B29" s="51" t="s">
        <v>128</v>
      </c>
      <c r="C29" s="6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53">
        <v>0</v>
      </c>
      <c r="P29" s="80"/>
      <c r="Q29" s="76" t="s">
        <v>128</v>
      </c>
      <c r="R29" s="59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</row>
    <row r="30" spans="1:34" s="2" customFormat="1" ht="18" customHeight="1">
      <c r="A30" s="80"/>
      <c r="B30" s="51" t="s">
        <v>129</v>
      </c>
      <c r="C30" s="6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53">
        <v>0</v>
      </c>
      <c r="P30" s="80"/>
      <c r="Q30" s="76" t="s">
        <v>129</v>
      </c>
      <c r="R30" s="59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</row>
    <row r="31" spans="1:34" s="2" customFormat="1" ht="18" customHeight="1">
      <c r="A31" s="80"/>
      <c r="B31" s="51"/>
      <c r="C31" s="51"/>
      <c r="D31" s="54"/>
      <c r="E31" s="54"/>
      <c r="F31" s="54"/>
      <c r="G31" s="54"/>
      <c r="H31" s="55"/>
      <c r="I31" s="55"/>
      <c r="J31" s="55"/>
      <c r="K31" s="55"/>
      <c r="L31" s="55"/>
      <c r="M31" s="55"/>
      <c r="N31" s="55"/>
      <c r="O31" s="56"/>
      <c r="P31" s="80"/>
      <c r="Q31" s="76"/>
      <c r="R31" s="52"/>
      <c r="S31" s="54"/>
      <c r="T31" s="54"/>
      <c r="U31" s="54"/>
      <c r="V31" s="54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</row>
    <row r="32" spans="1:34" s="2" customFormat="1" ht="18" customHeight="1">
      <c r="A32" s="80"/>
      <c r="B32" s="51"/>
      <c r="C32" s="51"/>
      <c r="D32" s="54"/>
      <c r="E32" s="54"/>
      <c r="F32" s="54"/>
      <c r="G32" s="54"/>
      <c r="H32" s="55"/>
      <c r="I32" s="55"/>
      <c r="J32" s="55"/>
      <c r="K32" s="55"/>
      <c r="L32" s="55"/>
      <c r="M32" s="55"/>
      <c r="N32" s="55"/>
      <c r="O32" s="56"/>
      <c r="P32" s="80"/>
      <c r="Q32" s="76"/>
      <c r="R32" s="52"/>
      <c r="S32" s="54"/>
      <c r="T32" s="54"/>
      <c r="U32" s="54"/>
      <c r="V32" s="54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</row>
    <row r="33" spans="1:34" s="2" customFormat="1" ht="18" customHeight="1">
      <c r="A33" s="80"/>
      <c r="B33" s="51"/>
      <c r="C33" s="51"/>
      <c r="D33" s="54"/>
      <c r="E33" s="54"/>
      <c r="F33" s="54"/>
      <c r="G33" s="54"/>
      <c r="H33" s="55"/>
      <c r="I33" s="55"/>
      <c r="J33" s="55"/>
      <c r="K33" s="55"/>
      <c r="L33" s="55"/>
      <c r="M33" s="55"/>
      <c r="N33" s="55"/>
      <c r="O33" s="56"/>
      <c r="P33" s="80"/>
      <c r="Q33" s="76"/>
      <c r="R33" s="52"/>
      <c r="S33" s="54"/>
      <c r="T33" s="54"/>
      <c r="U33" s="54"/>
      <c r="V33" s="54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</row>
    <row r="34" spans="1:34" s="2" customFormat="1" ht="18" customHeight="1">
      <c r="A34" s="80"/>
      <c r="B34" s="51"/>
      <c r="C34" s="51"/>
      <c r="D34" s="54"/>
      <c r="E34" s="54"/>
      <c r="F34" s="54"/>
      <c r="G34" s="54"/>
      <c r="H34" s="55"/>
      <c r="I34" s="55"/>
      <c r="J34" s="55"/>
      <c r="K34" s="55"/>
      <c r="L34" s="55"/>
      <c r="M34" s="55"/>
      <c r="N34" s="55"/>
      <c r="O34" s="56"/>
      <c r="P34" s="80"/>
      <c r="Q34" s="76"/>
      <c r="R34" s="52"/>
      <c r="S34" s="54"/>
      <c r="T34" s="54"/>
      <c r="U34" s="54"/>
      <c r="V34" s="54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</row>
    <row r="35" spans="1:34" s="2" customFormat="1" ht="18" customHeight="1">
      <c r="A35" s="80"/>
      <c r="B35" s="51"/>
      <c r="C35" s="51"/>
      <c r="D35" s="54"/>
      <c r="E35" s="54"/>
      <c r="F35" s="54"/>
      <c r="G35" s="54"/>
      <c r="H35" s="55"/>
      <c r="I35" s="55"/>
      <c r="J35" s="55"/>
      <c r="K35" s="55"/>
      <c r="L35" s="55"/>
      <c r="M35" s="55"/>
      <c r="N35" s="55"/>
      <c r="O35" s="56"/>
      <c r="P35" s="80"/>
      <c r="Q35" s="76"/>
      <c r="R35" s="52"/>
      <c r="S35" s="54"/>
      <c r="T35" s="54"/>
      <c r="U35" s="54"/>
      <c r="V35" s="54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</row>
    <row r="36" spans="1:34" s="2" customFormat="1" ht="18" customHeight="1">
      <c r="A36" s="80"/>
      <c r="B36" s="51"/>
      <c r="C36" s="51"/>
      <c r="D36" s="54"/>
      <c r="E36" s="54"/>
      <c r="F36" s="54"/>
      <c r="G36" s="54"/>
      <c r="H36" s="55"/>
      <c r="I36" s="55"/>
      <c r="J36" s="55"/>
      <c r="K36" s="55"/>
      <c r="L36" s="55"/>
      <c r="M36" s="55"/>
      <c r="N36" s="55"/>
      <c r="O36" s="56"/>
      <c r="P36" s="80"/>
      <c r="Q36" s="76"/>
      <c r="R36" s="52"/>
      <c r="S36" s="54"/>
      <c r="T36" s="54"/>
      <c r="U36" s="54"/>
      <c r="V36" s="54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</row>
    <row r="37" spans="1:34" ht="18" customHeight="1">
      <c r="A37" s="80"/>
      <c r="B37" s="62"/>
      <c r="C37" s="52"/>
      <c r="D37" s="54"/>
      <c r="E37" s="54"/>
      <c r="F37" s="54"/>
      <c r="G37" s="54"/>
      <c r="H37" s="55"/>
      <c r="I37" s="55"/>
      <c r="J37" s="55"/>
      <c r="K37" s="55"/>
      <c r="L37" s="55"/>
      <c r="M37" s="55"/>
      <c r="N37" s="55"/>
      <c r="O37" s="56"/>
      <c r="P37" s="80"/>
      <c r="Q37" s="62"/>
      <c r="R37" s="52"/>
      <c r="S37" s="54"/>
      <c r="T37" s="54"/>
      <c r="U37" s="54"/>
      <c r="V37" s="54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</row>
    <row r="38" spans="1:34" ht="18" customHeight="1">
      <c r="A38" s="80"/>
      <c r="B38" s="63"/>
      <c r="C38" s="52"/>
      <c r="D38" s="58"/>
      <c r="E38" s="58"/>
      <c r="F38" s="58"/>
      <c r="G38" s="58"/>
      <c r="H38" s="23"/>
      <c r="I38" s="23"/>
      <c r="J38" s="23"/>
      <c r="K38" s="23"/>
      <c r="L38" s="23"/>
      <c r="M38" s="23"/>
      <c r="N38" s="23"/>
      <c r="O38" s="24"/>
      <c r="P38" s="80"/>
      <c r="Q38" s="63"/>
      <c r="R38" s="52"/>
      <c r="S38" s="58"/>
      <c r="T38" s="58"/>
      <c r="U38" s="58"/>
      <c r="V38" s="58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</row>
    <row r="39" spans="1:34" s="4" customFormat="1" ht="36" customHeight="1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</row>
    <row r="40" spans="1:34" ht="18" customHeight="1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</row>
    <row r="41" spans="1:34" ht="18" customHeight="1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</row>
    <row r="42" spans="1:34" ht="18" customHeight="1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0"/>
      <c r="Q42" s="10"/>
      <c r="R42" s="10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</sheetData>
  <mergeCells count="36">
    <mergeCell ref="P15:P18"/>
    <mergeCell ref="A27:A30"/>
    <mergeCell ref="P27:P30"/>
    <mergeCell ref="A6:O6"/>
    <mergeCell ref="P6:AH6"/>
    <mergeCell ref="A7:O7"/>
    <mergeCell ref="P7:AH7"/>
    <mergeCell ref="A8:B10"/>
    <mergeCell ref="C8:E9"/>
    <mergeCell ref="F8:O9"/>
    <mergeCell ref="P8:Q10"/>
    <mergeCell ref="R8:AE8"/>
    <mergeCell ref="AF8:AH9"/>
    <mergeCell ref="X9:AE9"/>
    <mergeCell ref="A41:O41"/>
    <mergeCell ref="P41:AH41"/>
    <mergeCell ref="A39:O39"/>
    <mergeCell ref="P39:AH39"/>
    <mergeCell ref="A40:O40"/>
    <mergeCell ref="P40:AH40"/>
    <mergeCell ref="N4:O4"/>
    <mergeCell ref="N5:O5"/>
    <mergeCell ref="AG4:AH4"/>
    <mergeCell ref="AG5:AH5"/>
    <mergeCell ref="A35:A38"/>
    <mergeCell ref="P35:P38"/>
    <mergeCell ref="A19:A22"/>
    <mergeCell ref="P19:P22"/>
    <mergeCell ref="A23:A26"/>
    <mergeCell ref="P23:P26"/>
    <mergeCell ref="A31:A34"/>
    <mergeCell ref="P31:P34"/>
    <mergeCell ref="R9:W9"/>
    <mergeCell ref="A11:A14"/>
    <mergeCell ref="P11:P14"/>
    <mergeCell ref="A15:A1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2"/>
  <sheetViews>
    <sheetView tabSelected="1" topLeftCell="O4" zoomScale="85" zoomScaleNormal="85" workbookViewId="0">
      <selection activeCell="Q20" sqref="Q20"/>
    </sheetView>
  </sheetViews>
  <sheetFormatPr defaultRowHeight="12"/>
  <cols>
    <col min="1" max="1" width="24.85546875" style="3" customWidth="1"/>
    <col min="2" max="6" width="18.28515625" style="3" customWidth="1"/>
    <col min="7" max="12" width="18.28515625" customWidth="1"/>
    <col min="13" max="13" width="26.85546875" style="3" customWidth="1"/>
    <col min="14" max="18" width="28.85546875" style="3" customWidth="1"/>
    <col min="19" max="19" width="28.85546875" customWidth="1"/>
    <col min="20" max="20" width="30.85546875" customWidth="1"/>
  </cols>
  <sheetData>
    <row r="1" spans="1:20" s="6" customFormat="1" ht="31.5" hidden="1" customHeight="1">
      <c r="A1" s="12" t="s">
        <v>4</v>
      </c>
      <c r="B1" s="9" t="s">
        <v>1</v>
      </c>
      <c r="C1" s="12" t="s">
        <v>2</v>
      </c>
      <c r="D1" s="12" t="s">
        <v>5</v>
      </c>
      <c r="E1" s="13" t="s">
        <v>6</v>
      </c>
      <c r="F1" s="14" t="s">
        <v>7</v>
      </c>
      <c r="G1" s="15" t="s">
        <v>3</v>
      </c>
      <c r="M1" s="16"/>
      <c r="N1" s="16"/>
      <c r="O1" s="16"/>
      <c r="P1" s="16"/>
      <c r="Q1" s="8"/>
      <c r="R1" s="8"/>
    </row>
    <row r="2" spans="1:20" s="6" customFormat="1" ht="31.5" hidden="1" customHeight="1">
      <c r="A2" s="12" t="s">
        <v>4</v>
      </c>
      <c r="B2" s="9" t="s">
        <v>1</v>
      </c>
      <c r="C2" s="12" t="s">
        <v>2</v>
      </c>
      <c r="D2" s="12" t="s">
        <v>5</v>
      </c>
      <c r="E2" s="13" t="s">
        <v>6</v>
      </c>
      <c r="F2" s="14" t="s">
        <v>8</v>
      </c>
      <c r="G2" s="15" t="s">
        <v>3</v>
      </c>
      <c r="M2" s="16"/>
      <c r="N2" s="16"/>
      <c r="O2" s="16"/>
      <c r="P2" s="16"/>
      <c r="Q2" s="8"/>
      <c r="R2" s="8"/>
    </row>
    <row r="3" spans="1:20" s="6" customFormat="1" ht="28.5" hidden="1" customHeight="1">
      <c r="A3" s="9" t="s">
        <v>9</v>
      </c>
      <c r="B3" s="9" t="s">
        <v>10</v>
      </c>
      <c r="C3" s="9" t="s">
        <v>11</v>
      </c>
      <c r="D3" s="16"/>
      <c r="E3" s="8"/>
      <c r="F3" s="8"/>
      <c r="M3" s="16"/>
      <c r="N3" s="16"/>
      <c r="O3" s="16"/>
      <c r="P3" s="16"/>
      <c r="Q3" s="8"/>
      <c r="R3" s="8"/>
    </row>
    <row r="4" spans="1:20" s="3" customFormat="1" ht="39" customHeight="1">
      <c r="A4" s="22" t="str">
        <f>A1</f>
        <v>公　開　類</v>
      </c>
      <c r="B4" s="17"/>
      <c r="C4" s="17"/>
      <c r="D4" s="17"/>
      <c r="E4" s="17"/>
      <c r="F4" s="7"/>
      <c r="G4" s="5"/>
      <c r="H4" s="5"/>
      <c r="I4" s="5"/>
      <c r="J4" s="22" t="s">
        <v>12</v>
      </c>
      <c r="K4" s="77" t="s">
        <v>61</v>
      </c>
      <c r="L4" s="77"/>
      <c r="M4" s="22" t="str">
        <f>A1</f>
        <v>公　開　類</v>
      </c>
      <c r="N4" s="17"/>
      <c r="O4" s="17"/>
      <c r="P4" s="17"/>
      <c r="Q4" s="17"/>
      <c r="R4" s="7"/>
      <c r="S4" s="22" t="s">
        <v>12</v>
      </c>
      <c r="T4" s="25" t="s">
        <v>62</v>
      </c>
    </row>
    <row r="5" spans="1:20" s="3" customFormat="1" ht="18" customHeight="1">
      <c r="A5" s="22" t="str">
        <f>C1</f>
        <v>月　　　報</v>
      </c>
      <c r="B5" s="105" t="str">
        <f>D1</f>
        <v>次月25日前編報</v>
      </c>
      <c r="C5" s="106"/>
      <c r="D5" s="106"/>
      <c r="E5" s="106"/>
      <c r="F5" s="106"/>
      <c r="G5" s="106"/>
      <c r="H5" s="106"/>
      <c r="I5" s="107"/>
      <c r="J5" s="25" t="s">
        <v>13</v>
      </c>
      <c r="K5" s="104" t="str">
        <f>E1</f>
        <v>1783-03-01</v>
      </c>
      <c r="L5" s="104"/>
      <c r="M5" s="22" t="str">
        <f>C1</f>
        <v>月　　　報</v>
      </c>
      <c r="N5" s="105" t="str">
        <f>D1</f>
        <v>次月25日前編報</v>
      </c>
      <c r="O5" s="106"/>
      <c r="P5" s="106"/>
      <c r="Q5" s="106"/>
      <c r="R5" s="107"/>
      <c r="S5" s="36" t="s">
        <v>13</v>
      </c>
      <c r="T5" s="29" t="str">
        <f>E1</f>
        <v>1783-03-01</v>
      </c>
    </row>
    <row r="6" spans="1:20" ht="36" customHeight="1">
      <c r="A6" s="108" t="str">
        <f>F1</f>
        <v>移民輔導成果統計(續8)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 t="str">
        <f>F2</f>
        <v>移民輔導成果統計(續9完)</v>
      </c>
      <c r="N6" s="108"/>
      <c r="O6" s="108"/>
      <c r="P6" s="108"/>
      <c r="Q6" s="108"/>
      <c r="R6" s="108"/>
      <c r="S6" s="108"/>
      <c r="T6" s="108"/>
    </row>
    <row r="7" spans="1:20" ht="24" customHeight="1">
      <c r="A7" s="87" t="str">
        <f>G1</f>
        <v>中華民國103年 1月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 t="str">
        <f>G2</f>
        <v>中華民國103年 1月</v>
      </c>
      <c r="N7" s="87"/>
      <c r="O7" s="87"/>
      <c r="P7" s="87"/>
      <c r="Q7" s="87"/>
      <c r="R7" s="87"/>
      <c r="S7" s="87"/>
      <c r="T7" s="87"/>
    </row>
    <row r="8" spans="1:20" s="1" customFormat="1" ht="18" customHeight="1">
      <c r="A8" s="89" t="s">
        <v>14</v>
      </c>
      <c r="B8" s="100" t="s">
        <v>15</v>
      </c>
      <c r="C8" s="100"/>
      <c r="D8" s="100"/>
      <c r="E8" s="100"/>
      <c r="F8" s="100"/>
      <c r="G8" s="100" t="s">
        <v>16</v>
      </c>
      <c r="H8" s="100"/>
      <c r="I8" s="100"/>
      <c r="J8" s="100" t="s">
        <v>17</v>
      </c>
      <c r="K8" s="100"/>
      <c r="L8" s="81"/>
      <c r="M8" s="89" t="s">
        <v>14</v>
      </c>
      <c r="N8" s="100" t="s">
        <v>18</v>
      </c>
      <c r="O8" s="100"/>
      <c r="P8" s="100"/>
      <c r="Q8" s="100" t="s">
        <v>19</v>
      </c>
      <c r="R8" s="100"/>
      <c r="S8" s="100"/>
      <c r="T8" s="110" t="s">
        <v>20</v>
      </c>
    </row>
    <row r="9" spans="1:20" s="1" customFormat="1" ht="18" customHeight="1">
      <c r="A9" s="91"/>
      <c r="B9" s="100" t="s">
        <v>21</v>
      </c>
      <c r="C9" s="100"/>
      <c r="D9" s="100"/>
      <c r="E9" s="100"/>
      <c r="F9" s="100" t="s">
        <v>22</v>
      </c>
      <c r="G9" s="100" t="s">
        <v>23</v>
      </c>
      <c r="H9" s="100" t="s">
        <v>24</v>
      </c>
      <c r="I9" s="100" t="s">
        <v>25</v>
      </c>
      <c r="J9" s="100" t="s">
        <v>26</v>
      </c>
      <c r="K9" s="100" t="s">
        <v>27</v>
      </c>
      <c r="L9" s="81" t="s">
        <v>28</v>
      </c>
      <c r="M9" s="91"/>
      <c r="N9" s="100" t="s">
        <v>23</v>
      </c>
      <c r="O9" s="100" t="s">
        <v>24</v>
      </c>
      <c r="P9" s="100" t="s">
        <v>25</v>
      </c>
      <c r="Q9" s="100" t="s">
        <v>26</v>
      </c>
      <c r="R9" s="100" t="s">
        <v>29</v>
      </c>
      <c r="S9" s="100" t="s">
        <v>28</v>
      </c>
      <c r="T9" s="110"/>
    </row>
    <row r="10" spans="1:20" s="1" customFormat="1" ht="30" customHeight="1">
      <c r="A10" s="109"/>
      <c r="B10" s="22" t="s">
        <v>0</v>
      </c>
      <c r="C10" s="22" t="s">
        <v>30</v>
      </c>
      <c r="D10" s="22" t="s">
        <v>31</v>
      </c>
      <c r="E10" s="22" t="s">
        <v>32</v>
      </c>
      <c r="F10" s="100"/>
      <c r="G10" s="100"/>
      <c r="H10" s="100"/>
      <c r="I10" s="100"/>
      <c r="J10" s="100"/>
      <c r="K10" s="100"/>
      <c r="L10" s="81"/>
      <c r="M10" s="109"/>
      <c r="N10" s="100"/>
      <c r="O10" s="100"/>
      <c r="P10" s="100"/>
      <c r="Q10" s="100"/>
      <c r="R10" s="100"/>
      <c r="S10" s="100"/>
      <c r="T10" s="110"/>
    </row>
    <row r="11" spans="1:20" s="2" customFormat="1" ht="0.15" customHeight="1">
      <c r="A11" s="30"/>
      <c r="B11" s="33"/>
      <c r="C11" s="34"/>
      <c r="D11" s="34"/>
      <c r="E11" s="34"/>
      <c r="F11" s="34"/>
      <c r="G11" s="35"/>
      <c r="H11" s="35"/>
      <c r="I11" s="35"/>
      <c r="J11" s="35"/>
      <c r="K11" s="35"/>
      <c r="L11" s="37"/>
      <c r="M11" s="30"/>
      <c r="N11" s="33"/>
      <c r="O11" s="34"/>
      <c r="P11" s="34"/>
      <c r="Q11" s="34"/>
      <c r="R11" s="34"/>
      <c r="S11" s="35"/>
      <c r="T11" s="37"/>
    </row>
    <row r="12" spans="1:20" ht="18" customHeight="1">
      <c r="A12" s="32" t="s">
        <v>33</v>
      </c>
      <c r="B12" s="31"/>
      <c r="C12" s="18"/>
      <c r="D12" s="18"/>
      <c r="E12" s="18"/>
      <c r="F12" s="18"/>
      <c r="G12" s="18"/>
      <c r="H12" s="18"/>
      <c r="I12" s="18"/>
      <c r="J12" s="18"/>
      <c r="K12" s="18"/>
      <c r="L12" s="19"/>
      <c r="M12" s="32" t="s">
        <v>33</v>
      </c>
      <c r="N12" s="31"/>
      <c r="O12" s="18"/>
      <c r="P12" s="18"/>
      <c r="Q12" s="18"/>
      <c r="R12" s="18"/>
      <c r="S12" s="18"/>
      <c r="T12" s="19"/>
    </row>
    <row r="13" spans="1:20" ht="18" customHeight="1">
      <c r="A13" s="32" t="s">
        <v>34</v>
      </c>
      <c r="B13" s="31"/>
      <c r="C13" s="18"/>
      <c r="D13" s="18"/>
      <c r="E13" s="18"/>
      <c r="F13" s="18"/>
      <c r="G13" s="18"/>
      <c r="H13" s="18"/>
      <c r="I13" s="20"/>
      <c r="J13" s="18"/>
      <c r="K13" s="18"/>
      <c r="L13" s="19"/>
      <c r="M13" s="32" t="s">
        <v>34</v>
      </c>
      <c r="N13" s="31"/>
      <c r="O13" s="18"/>
      <c r="P13" s="20"/>
      <c r="Q13" s="18"/>
      <c r="R13" s="18"/>
      <c r="S13" s="18"/>
      <c r="T13" s="115"/>
    </row>
    <row r="14" spans="1:20" ht="18" customHeight="1">
      <c r="A14" s="32" t="s">
        <v>35</v>
      </c>
      <c r="B14" s="31"/>
      <c r="C14" s="18"/>
      <c r="D14" s="18"/>
      <c r="E14" s="18"/>
      <c r="F14" s="18"/>
      <c r="G14" s="18"/>
      <c r="H14" s="20"/>
      <c r="I14" s="20"/>
      <c r="J14" s="18"/>
      <c r="K14" s="20"/>
      <c r="L14" s="19"/>
      <c r="M14" s="32" t="s">
        <v>35</v>
      </c>
      <c r="N14" s="31"/>
      <c r="O14" s="20"/>
      <c r="P14" s="20"/>
      <c r="Q14" s="18"/>
      <c r="R14" s="18"/>
      <c r="S14" s="18"/>
      <c r="T14" s="115"/>
    </row>
    <row r="15" spans="1:20" ht="18" customHeight="1">
      <c r="A15" s="32" t="s">
        <v>170</v>
      </c>
      <c r="B15" s="31"/>
      <c r="C15" s="18"/>
      <c r="D15" s="18"/>
      <c r="E15" s="18"/>
      <c r="F15" s="18"/>
      <c r="G15" s="18"/>
      <c r="H15" s="20"/>
      <c r="I15" s="20"/>
      <c r="J15" s="18"/>
      <c r="K15" s="20"/>
      <c r="L15" s="19"/>
      <c r="M15" s="32" t="s">
        <v>170</v>
      </c>
      <c r="N15" s="31"/>
      <c r="O15" s="20"/>
      <c r="P15" s="20"/>
      <c r="Q15" s="18"/>
      <c r="R15" s="18"/>
      <c r="S15" s="18"/>
      <c r="T15" s="115"/>
    </row>
    <row r="16" spans="1:20" ht="18" customHeight="1">
      <c r="A16" s="32" t="s">
        <v>36</v>
      </c>
      <c r="B16" s="31"/>
      <c r="C16" s="18"/>
      <c r="D16" s="18"/>
      <c r="E16" s="18"/>
      <c r="F16" s="20"/>
      <c r="G16" s="18"/>
      <c r="H16" s="20"/>
      <c r="I16" s="20"/>
      <c r="J16" s="18"/>
      <c r="K16" s="18"/>
      <c r="L16" s="19"/>
      <c r="M16" s="32" t="s">
        <v>36</v>
      </c>
      <c r="N16" s="31"/>
      <c r="O16" s="20"/>
      <c r="P16" s="20"/>
      <c r="Q16" s="18"/>
      <c r="R16" s="18"/>
      <c r="S16" s="18"/>
      <c r="T16" s="115"/>
    </row>
    <row r="17" spans="1:20" ht="18" customHeight="1">
      <c r="A17" s="32" t="s">
        <v>37</v>
      </c>
      <c r="B17" s="31"/>
      <c r="C17" s="18"/>
      <c r="D17" s="20"/>
      <c r="E17" s="18"/>
      <c r="F17" s="18"/>
      <c r="G17" s="18"/>
      <c r="H17" s="20"/>
      <c r="I17" s="20"/>
      <c r="J17" s="18"/>
      <c r="K17" s="20"/>
      <c r="L17" s="19"/>
      <c r="M17" s="32" t="s">
        <v>37</v>
      </c>
      <c r="N17" s="31"/>
      <c r="O17" s="20"/>
      <c r="P17" s="20"/>
      <c r="Q17" s="18"/>
      <c r="R17" s="18"/>
      <c r="S17" s="18"/>
      <c r="T17" s="115"/>
    </row>
    <row r="18" spans="1:20" ht="18" customHeight="1">
      <c r="A18" s="32" t="s">
        <v>38</v>
      </c>
      <c r="B18" s="31"/>
      <c r="C18" s="20"/>
      <c r="D18" s="18"/>
      <c r="E18" s="18"/>
      <c r="F18" s="18"/>
      <c r="G18" s="18"/>
      <c r="H18" s="18"/>
      <c r="I18" s="20"/>
      <c r="J18" s="18"/>
      <c r="K18" s="18"/>
      <c r="L18" s="19"/>
      <c r="M18" s="32" t="s">
        <v>38</v>
      </c>
      <c r="N18" s="31"/>
      <c r="O18" s="20"/>
      <c r="P18" s="20"/>
      <c r="Q18" s="18"/>
      <c r="R18" s="18"/>
      <c r="S18" s="18"/>
      <c r="T18" s="115"/>
    </row>
    <row r="19" spans="1:20" ht="18" customHeight="1">
      <c r="A19" s="32" t="s">
        <v>39</v>
      </c>
      <c r="B19" s="31"/>
      <c r="C19" s="20"/>
      <c r="D19" s="20"/>
      <c r="E19" s="18"/>
      <c r="F19" s="18"/>
      <c r="G19" s="18"/>
      <c r="H19" s="20"/>
      <c r="I19" s="20"/>
      <c r="J19" s="18"/>
      <c r="K19" s="20"/>
      <c r="L19" s="19"/>
      <c r="M19" s="32" t="s">
        <v>39</v>
      </c>
      <c r="N19" s="31"/>
      <c r="O19" s="20"/>
      <c r="P19" s="20"/>
      <c r="Q19" s="18"/>
      <c r="R19" s="18"/>
      <c r="S19" s="18"/>
      <c r="T19" s="115"/>
    </row>
    <row r="20" spans="1:20" ht="18" customHeight="1">
      <c r="A20" s="32" t="s">
        <v>40</v>
      </c>
      <c r="B20" s="31"/>
      <c r="C20" s="18"/>
      <c r="D20" s="18"/>
      <c r="E20" s="18"/>
      <c r="F20" s="18"/>
      <c r="G20" s="18"/>
      <c r="H20" s="20"/>
      <c r="I20" s="20"/>
      <c r="J20" s="18"/>
      <c r="K20" s="20"/>
      <c r="L20" s="19"/>
      <c r="M20" s="32" t="s">
        <v>40</v>
      </c>
      <c r="N20" s="31"/>
      <c r="O20" s="18"/>
      <c r="P20" s="20"/>
      <c r="Q20" s="18"/>
      <c r="R20" s="18"/>
      <c r="S20" s="18"/>
      <c r="T20" s="115"/>
    </row>
    <row r="21" spans="1:20" ht="18" customHeight="1">
      <c r="A21" s="32" t="s">
        <v>41</v>
      </c>
      <c r="B21" s="31"/>
      <c r="C21" s="20"/>
      <c r="D21" s="18"/>
      <c r="E21" s="18"/>
      <c r="F21" s="18"/>
      <c r="G21" s="18"/>
      <c r="H21" s="18"/>
      <c r="I21" s="18"/>
      <c r="J21" s="18"/>
      <c r="K21" s="20"/>
      <c r="L21" s="19"/>
      <c r="M21" s="32" t="s">
        <v>41</v>
      </c>
      <c r="N21" s="31"/>
      <c r="O21" s="18"/>
      <c r="P21" s="18"/>
      <c r="Q21" s="18"/>
      <c r="R21" s="18"/>
      <c r="S21" s="18"/>
      <c r="T21" s="115"/>
    </row>
    <row r="22" spans="1:20" ht="18" customHeight="1">
      <c r="A22" s="32" t="s">
        <v>42</v>
      </c>
      <c r="B22" s="31"/>
      <c r="C22" s="20"/>
      <c r="D22" s="20"/>
      <c r="E22" s="18"/>
      <c r="F22" s="18"/>
      <c r="G22" s="18"/>
      <c r="H22" s="20"/>
      <c r="I22" s="18"/>
      <c r="J22" s="20"/>
      <c r="K22" s="20"/>
      <c r="L22" s="19"/>
      <c r="M22" s="32" t="s">
        <v>42</v>
      </c>
      <c r="N22" s="31"/>
      <c r="O22" s="20"/>
      <c r="P22" s="18"/>
      <c r="Q22" s="20"/>
      <c r="R22" s="20"/>
      <c r="S22" s="18"/>
      <c r="T22" s="115"/>
    </row>
    <row r="23" spans="1:20" ht="18" customHeight="1">
      <c r="A23" s="32" t="s">
        <v>43</v>
      </c>
      <c r="B23" s="31"/>
      <c r="C23" s="20"/>
      <c r="D23" s="18"/>
      <c r="E23" s="18"/>
      <c r="F23" s="18"/>
      <c r="G23" s="18"/>
      <c r="H23" s="20"/>
      <c r="I23" s="20"/>
      <c r="J23" s="18"/>
      <c r="K23" s="20"/>
      <c r="L23" s="19"/>
      <c r="M23" s="32" t="s">
        <v>43</v>
      </c>
      <c r="N23" s="31"/>
      <c r="O23" s="20"/>
      <c r="P23" s="20"/>
      <c r="Q23" s="18"/>
      <c r="R23" s="18"/>
      <c r="S23" s="18"/>
      <c r="T23" s="115"/>
    </row>
    <row r="24" spans="1:20" ht="18" customHeight="1">
      <c r="A24" s="32" t="s">
        <v>44</v>
      </c>
      <c r="B24" s="31"/>
      <c r="C24" s="20"/>
      <c r="D24" s="20"/>
      <c r="E24" s="18"/>
      <c r="F24" s="18"/>
      <c r="G24" s="18"/>
      <c r="H24" s="20"/>
      <c r="I24" s="20"/>
      <c r="J24" s="18"/>
      <c r="K24" s="20"/>
      <c r="L24" s="19"/>
      <c r="M24" s="32" t="s">
        <v>44</v>
      </c>
      <c r="N24" s="31"/>
      <c r="O24" s="20"/>
      <c r="P24" s="20"/>
      <c r="Q24" s="18"/>
      <c r="R24" s="20"/>
      <c r="S24" s="18"/>
      <c r="T24" s="115"/>
    </row>
    <row r="25" spans="1:20" ht="18" customHeight="1">
      <c r="A25" s="32" t="s">
        <v>45</v>
      </c>
      <c r="B25" s="31"/>
      <c r="C25" s="20"/>
      <c r="D25" s="20"/>
      <c r="E25" s="18"/>
      <c r="F25" s="18"/>
      <c r="G25" s="18"/>
      <c r="H25" s="20"/>
      <c r="I25" s="20"/>
      <c r="J25" s="18"/>
      <c r="K25" s="20"/>
      <c r="L25" s="19"/>
      <c r="M25" s="32" t="s">
        <v>45</v>
      </c>
      <c r="N25" s="31"/>
      <c r="O25" s="20"/>
      <c r="P25" s="20"/>
      <c r="Q25" s="18"/>
      <c r="R25" s="18"/>
      <c r="S25" s="18"/>
      <c r="T25" s="115"/>
    </row>
    <row r="26" spans="1:20" ht="18" customHeight="1">
      <c r="A26" s="32" t="s">
        <v>46</v>
      </c>
      <c r="B26" s="31"/>
      <c r="C26" s="20"/>
      <c r="D26" s="18"/>
      <c r="E26" s="18"/>
      <c r="F26" s="18"/>
      <c r="G26" s="18"/>
      <c r="H26" s="20"/>
      <c r="I26" s="20"/>
      <c r="J26" s="18"/>
      <c r="K26" s="20"/>
      <c r="L26" s="19"/>
      <c r="M26" s="32" t="s">
        <v>46</v>
      </c>
      <c r="N26" s="31"/>
      <c r="O26" s="20"/>
      <c r="P26" s="20"/>
      <c r="Q26" s="18"/>
      <c r="R26" s="18"/>
      <c r="S26" s="18"/>
      <c r="T26" s="115"/>
    </row>
    <row r="27" spans="1:20" ht="18" customHeight="1">
      <c r="A27" s="32" t="s">
        <v>47</v>
      </c>
      <c r="B27" s="31"/>
      <c r="C27" s="20"/>
      <c r="D27" s="18"/>
      <c r="E27" s="18"/>
      <c r="F27" s="18"/>
      <c r="G27" s="18"/>
      <c r="H27" s="20"/>
      <c r="I27" s="20"/>
      <c r="J27" s="20"/>
      <c r="K27" s="20"/>
      <c r="L27" s="19"/>
      <c r="M27" s="32" t="s">
        <v>47</v>
      </c>
      <c r="N27" s="31"/>
      <c r="O27" s="18"/>
      <c r="P27" s="20"/>
      <c r="Q27" s="18"/>
      <c r="R27" s="18"/>
      <c r="S27" s="18"/>
      <c r="T27" s="115"/>
    </row>
    <row r="28" spans="1:20" ht="18" customHeight="1">
      <c r="A28" s="32" t="s">
        <v>48</v>
      </c>
      <c r="B28" s="31"/>
      <c r="C28" s="20"/>
      <c r="D28" s="20"/>
      <c r="E28" s="18"/>
      <c r="F28" s="18"/>
      <c r="G28" s="18"/>
      <c r="H28" s="20"/>
      <c r="I28" s="18"/>
      <c r="J28" s="18"/>
      <c r="K28" s="18"/>
      <c r="L28" s="57"/>
      <c r="M28" s="32" t="s">
        <v>48</v>
      </c>
      <c r="N28" s="31"/>
      <c r="O28" s="20"/>
      <c r="P28" s="18"/>
      <c r="Q28" s="18"/>
      <c r="R28" s="18"/>
      <c r="S28" s="18"/>
      <c r="T28" s="115"/>
    </row>
    <row r="29" spans="1:20" ht="18" customHeight="1">
      <c r="A29" s="32" t="s">
        <v>49</v>
      </c>
      <c r="B29" s="31"/>
      <c r="C29" s="20"/>
      <c r="D29" s="20"/>
      <c r="E29" s="18"/>
      <c r="F29" s="18"/>
      <c r="G29" s="18"/>
      <c r="H29" s="20"/>
      <c r="I29" s="20"/>
      <c r="J29" s="18"/>
      <c r="K29" s="18"/>
      <c r="L29" s="19"/>
      <c r="M29" s="32" t="s">
        <v>49</v>
      </c>
      <c r="N29" s="31"/>
      <c r="O29" s="20"/>
      <c r="P29" s="20"/>
      <c r="Q29" s="18"/>
      <c r="R29" s="18"/>
      <c r="S29" s="18"/>
      <c r="T29" s="115"/>
    </row>
    <row r="30" spans="1:20" ht="18" customHeight="1">
      <c r="A30" s="32" t="s">
        <v>50</v>
      </c>
      <c r="B30" s="31"/>
      <c r="C30" s="18"/>
      <c r="D30" s="20"/>
      <c r="E30" s="20"/>
      <c r="F30" s="18"/>
      <c r="G30" s="18"/>
      <c r="H30" s="18"/>
      <c r="I30" s="20"/>
      <c r="J30" s="18"/>
      <c r="K30" s="20"/>
      <c r="L30" s="57"/>
      <c r="M30" s="32" t="s">
        <v>50</v>
      </c>
      <c r="N30" s="31"/>
      <c r="O30" s="20"/>
      <c r="P30" s="20"/>
      <c r="Q30" s="18"/>
      <c r="R30" s="18"/>
      <c r="S30" s="20"/>
      <c r="T30" s="115"/>
    </row>
    <row r="31" spans="1:20" ht="18" customHeight="1">
      <c r="A31" s="32" t="s">
        <v>51</v>
      </c>
      <c r="B31" s="31"/>
      <c r="C31" s="20"/>
      <c r="D31" s="20"/>
      <c r="E31" s="18"/>
      <c r="F31" s="18"/>
      <c r="G31" s="18"/>
      <c r="H31" s="20"/>
      <c r="I31" s="20"/>
      <c r="J31" s="18"/>
      <c r="K31" s="18"/>
      <c r="L31" s="19"/>
      <c r="M31" s="32" t="s">
        <v>51</v>
      </c>
      <c r="N31" s="31"/>
      <c r="O31" s="20"/>
      <c r="P31" s="20"/>
      <c r="Q31" s="18"/>
      <c r="R31" s="18"/>
      <c r="S31" s="18"/>
      <c r="T31" s="115"/>
    </row>
    <row r="32" spans="1:20" ht="18" customHeight="1">
      <c r="A32" s="32" t="s">
        <v>52</v>
      </c>
      <c r="B32" s="31"/>
      <c r="C32" s="20"/>
      <c r="D32" s="20"/>
      <c r="E32" s="18"/>
      <c r="F32" s="18"/>
      <c r="G32" s="18"/>
      <c r="H32" s="20"/>
      <c r="I32" s="20"/>
      <c r="J32" s="18"/>
      <c r="K32" s="20"/>
      <c r="L32" s="19"/>
      <c r="M32" s="32" t="s">
        <v>52</v>
      </c>
      <c r="N32" s="31"/>
      <c r="O32" s="20"/>
      <c r="P32" s="20"/>
      <c r="Q32" s="18"/>
      <c r="R32" s="18"/>
      <c r="S32" s="18"/>
      <c r="T32" s="115"/>
    </row>
    <row r="33" spans="1:20" ht="18" customHeight="1">
      <c r="A33" s="32" t="s">
        <v>53</v>
      </c>
      <c r="B33" s="31"/>
      <c r="C33" s="20"/>
      <c r="D33" s="20"/>
      <c r="E33" s="18"/>
      <c r="F33" s="18"/>
      <c r="G33" s="18"/>
      <c r="H33" s="20"/>
      <c r="I33" s="20"/>
      <c r="J33" s="18"/>
      <c r="K33" s="20"/>
      <c r="L33" s="19"/>
      <c r="M33" s="32" t="s">
        <v>53</v>
      </c>
      <c r="N33" s="31"/>
      <c r="O33" s="20"/>
      <c r="P33" s="20"/>
      <c r="Q33" s="18"/>
      <c r="R33" s="18"/>
      <c r="S33" s="18"/>
      <c r="T33" s="115"/>
    </row>
    <row r="34" spans="1:20" ht="18" customHeight="1">
      <c r="A34" s="32" t="s">
        <v>54</v>
      </c>
      <c r="B34" s="31"/>
      <c r="C34" s="20"/>
      <c r="D34" s="18"/>
      <c r="E34" s="18"/>
      <c r="F34" s="20"/>
      <c r="G34" s="18"/>
      <c r="H34" s="20"/>
      <c r="I34" s="20"/>
      <c r="J34" s="18"/>
      <c r="K34" s="20"/>
      <c r="L34" s="19"/>
      <c r="M34" s="32" t="s">
        <v>54</v>
      </c>
      <c r="N34" s="31"/>
      <c r="O34" s="20"/>
      <c r="P34" s="20"/>
      <c r="Q34" s="18"/>
      <c r="R34" s="18"/>
      <c r="S34" s="18"/>
      <c r="T34" s="115"/>
    </row>
    <row r="35" spans="1:20" ht="18" customHeight="1">
      <c r="A35" s="32" t="s">
        <v>55</v>
      </c>
      <c r="B35" s="31"/>
      <c r="C35" s="18"/>
      <c r="D35" s="18"/>
      <c r="E35" s="20"/>
      <c r="F35" s="20"/>
      <c r="G35" s="18"/>
      <c r="H35" s="20"/>
      <c r="I35" s="20"/>
      <c r="J35" s="18"/>
      <c r="K35" s="20"/>
      <c r="L35" s="19"/>
      <c r="M35" s="32" t="s">
        <v>55</v>
      </c>
      <c r="N35" s="31"/>
      <c r="O35" s="20"/>
      <c r="P35" s="20"/>
      <c r="Q35" s="18"/>
      <c r="R35" s="18"/>
      <c r="S35" s="18"/>
      <c r="T35" s="115"/>
    </row>
    <row r="36" spans="1:20" ht="18" customHeight="1">
      <c r="A36" s="38" t="s">
        <v>56</v>
      </c>
      <c r="B36" s="39"/>
      <c r="C36" s="40"/>
      <c r="D36" s="40"/>
      <c r="E36" s="41"/>
      <c r="F36" s="41"/>
      <c r="G36" s="41"/>
      <c r="H36" s="40"/>
      <c r="I36" s="40"/>
      <c r="J36" s="41"/>
      <c r="K36" s="41"/>
      <c r="L36" s="71"/>
      <c r="M36" s="38" t="s">
        <v>56</v>
      </c>
      <c r="N36" s="39"/>
      <c r="O36" s="40"/>
      <c r="P36" s="40"/>
      <c r="Q36" s="40"/>
      <c r="R36" s="41"/>
      <c r="S36" s="41"/>
      <c r="T36" s="115"/>
    </row>
    <row r="37" spans="1:20" ht="18" customHeight="1">
      <c r="A37" s="32" t="s">
        <v>57</v>
      </c>
      <c r="B37" s="31"/>
      <c r="C37" s="20"/>
      <c r="D37" s="18"/>
      <c r="E37" s="18"/>
      <c r="F37" s="18"/>
      <c r="G37" s="20"/>
      <c r="H37" s="20"/>
      <c r="I37" s="20"/>
      <c r="J37" s="20"/>
      <c r="K37" s="20"/>
      <c r="L37" s="57"/>
      <c r="M37" s="32" t="s">
        <v>57</v>
      </c>
      <c r="N37" s="46"/>
      <c r="O37" s="20"/>
      <c r="P37" s="20"/>
      <c r="Q37" s="20"/>
      <c r="R37" s="20"/>
      <c r="S37" s="20"/>
      <c r="T37" s="115"/>
    </row>
    <row r="38" spans="1:20" ht="0.15" customHeight="1" thickBot="1">
      <c r="A38" s="42"/>
      <c r="B38" s="43"/>
      <c r="C38" s="44"/>
      <c r="D38" s="44"/>
      <c r="E38" s="44"/>
      <c r="F38" s="44"/>
      <c r="G38" s="45"/>
      <c r="H38" s="45"/>
      <c r="I38" s="45"/>
      <c r="J38" s="45"/>
      <c r="K38" s="45"/>
      <c r="L38" s="45"/>
      <c r="M38" s="42"/>
      <c r="N38" s="43"/>
      <c r="O38" s="44"/>
      <c r="P38" s="44"/>
      <c r="Q38" s="44"/>
      <c r="R38" s="44"/>
      <c r="S38" s="45"/>
      <c r="T38" s="45"/>
    </row>
    <row r="39" spans="1:20" s="4" customFormat="1" ht="36" customHeight="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 t="str">
        <f>IF(LEN(A3)&gt;0,"填表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主辦統計人員","")</f>
        <v>填表　　　　　　　　　　　　　　　　　審核　　　　　　　　　　　　　　　　　業務主管人員　　　　　　　　　　　　　　　　　機關長官
　　　　　　　　　　　　　　　　　　　　　　　　　　　　　　　　　　　　　　主辦統計人員</v>
      </c>
      <c r="N39" s="112"/>
      <c r="O39" s="112"/>
      <c r="P39" s="112"/>
      <c r="Q39" s="112"/>
      <c r="R39" s="112"/>
      <c r="S39" s="112"/>
      <c r="T39" s="112"/>
    </row>
    <row r="40" spans="1:20" ht="18" customHeight="1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 t="str">
        <f>IF(LEN(A3)&gt;0,"資料來源："&amp;A3,"")</f>
        <v>資料來源：由本署移民事務組依據各直轄市、縣（市）服務站移民輔導工作月報表資料彙編。</v>
      </c>
      <c r="N40" s="113"/>
      <c r="O40" s="113"/>
      <c r="P40" s="113"/>
      <c r="Q40" s="113"/>
      <c r="R40" s="113"/>
      <c r="S40" s="113"/>
      <c r="T40" s="113"/>
    </row>
    <row r="41" spans="1:20" ht="18" customHeight="1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 t="str">
        <f>IF(LEN(A3)&gt;0,"填表說明："&amp;C3,"")</f>
        <v>填表說明：本表編製1式2份，經機關長官核章後，1份自存， 1份送主計室外，應由網際網路上傳至內政部統計處資料庫。</v>
      </c>
      <c r="N41" s="111"/>
      <c r="O41" s="111"/>
      <c r="P41" s="111"/>
      <c r="Q41" s="111"/>
      <c r="R41" s="111"/>
      <c r="S41" s="111"/>
      <c r="T41" s="111"/>
    </row>
    <row r="42" spans="1:20" ht="18" customHeight="1">
      <c r="A42" s="10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  <c r="N42" s="10"/>
      <c r="O42" s="11"/>
      <c r="P42" s="11"/>
      <c r="Q42" s="11"/>
      <c r="R42" s="11"/>
      <c r="S42" s="11"/>
      <c r="T42" s="11"/>
    </row>
  </sheetData>
  <mergeCells count="36">
    <mergeCell ref="M41:T41"/>
    <mergeCell ref="R9:R10"/>
    <mergeCell ref="S9:S10"/>
    <mergeCell ref="A39:L39"/>
    <mergeCell ref="M39:T39"/>
    <mergeCell ref="A40:L40"/>
    <mergeCell ref="M40:T40"/>
    <mergeCell ref="K9:K10"/>
    <mergeCell ref="L9:L10"/>
    <mergeCell ref="G9:G10"/>
    <mergeCell ref="H9:H10"/>
    <mergeCell ref="I9:I10"/>
    <mergeCell ref="J9:J10"/>
    <mergeCell ref="A41:L41"/>
    <mergeCell ref="A7:L7"/>
    <mergeCell ref="M7:T7"/>
    <mergeCell ref="A8:A10"/>
    <mergeCell ref="B8:F8"/>
    <mergeCell ref="G8:I8"/>
    <mergeCell ref="J8:L8"/>
    <mergeCell ref="M8:M10"/>
    <mergeCell ref="N8:P8"/>
    <mergeCell ref="Q8:S8"/>
    <mergeCell ref="T8:T10"/>
    <mergeCell ref="N9:N10"/>
    <mergeCell ref="O9:O10"/>
    <mergeCell ref="P9:P10"/>
    <mergeCell ref="Q9:Q10"/>
    <mergeCell ref="B9:E9"/>
    <mergeCell ref="F9:F10"/>
    <mergeCell ref="K4:L4"/>
    <mergeCell ref="B5:I5"/>
    <mergeCell ref="K5:L5"/>
    <mergeCell ref="N5:R5"/>
    <mergeCell ref="A6:L6"/>
    <mergeCell ref="M6:T6"/>
  </mergeCells>
  <phoneticPr fontId="10" type="noConversion"/>
  <pageMargins left="0.74803149606299213" right="0.74803149606299213" top="0.59055118110236227" bottom="0.59055118110236227" header="0.31496062992125984" footer="0.31496062992125984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6</vt:i4>
      </vt:variant>
    </vt:vector>
  </HeadingPairs>
  <TitlesOfParts>
    <vt:vector size="11" baseType="lpstr">
      <vt:lpstr>1783-03-01首續4</vt:lpstr>
      <vt:lpstr>1783-03-01-續1續5</vt:lpstr>
      <vt:lpstr>1783-03-01-續2續6</vt:lpstr>
      <vt:lpstr>1783-03-01-續3續7</vt:lpstr>
      <vt:lpstr>1783-03-01-1續8-9</vt:lpstr>
      <vt:lpstr>'1783-03-01-1續8-9'!pp</vt:lpstr>
      <vt:lpstr>'1783-03-01-1續8-9'!Print_Area</vt:lpstr>
      <vt:lpstr>'1783-03-01首續4'!Print_Area</vt:lpstr>
      <vt:lpstr>'1783-03-01-續1續5'!Print_Area</vt:lpstr>
      <vt:lpstr>'1783-03-01-續2續6'!Print_Area</vt:lpstr>
      <vt:lpstr>'1783-03-01-續3續7'!Print_Area</vt:lpstr>
    </vt:vector>
  </TitlesOfParts>
  <Company>內政部統計處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陳巧華</dc:creator>
  <cp:lastModifiedBy>Administrator</cp:lastModifiedBy>
  <cp:lastPrinted>2015-03-02T06:15:30Z</cp:lastPrinted>
  <dcterms:created xsi:type="dcterms:W3CDTF">2001-02-06T07:45:53Z</dcterms:created>
  <dcterms:modified xsi:type="dcterms:W3CDTF">2015-03-02T06:16:27Z</dcterms:modified>
</cp:coreProperties>
</file>