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9年備忘錄\109.6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<sst xmlns="http://schemas.openxmlformats.org/spreadsheetml/2006/main" count="9439" uniqueCount="457">
  <si>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</si>
  <si>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</si>
  <si>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</si>
  <si>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</si>
  <si>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</si>
  <si>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</si>
  <si>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</si>
  <si>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</si>
  <si>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</si>
  <si>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</si>
  <si>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</si>
  <si>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</si>
  <si>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</si>
  <si>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</si>
  <si>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</si>
  <si>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</si>
  <si>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</si>
  <si>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</si>
  <si>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</si>
  <si>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</si>
  <si>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</si>
  <si>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</si>
  <si>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</si>
  <si>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</si>
  <si>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</si>
  <si>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</si>
  <si>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</si>
  <si>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</si>
  <si>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</si>
  <si>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</si>
  <si>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</si>
  <si>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</si>
  <si>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</si>
  <si>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</si>
  <si>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</si>
  <si>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</si>
  <si>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</si>
  <si>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</si>
  <si>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</si>
  <si>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</si>
  <si>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</si>
  <si>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</si>
  <si>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</si>
  <si>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</si>
  <si>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</si>
  <si>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</si>
  <si>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</si>
  <si>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</si>
  <si>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</si>
  <si>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</si>
  <si>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</si>
  <si>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</si>
  <si>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</si>
  <si>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</si>
  <si>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</si>
  <si>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</si>
  <si>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</si>
  <si>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</si>
  <si>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</si>
  <si>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</si>
  <si>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</si>
  <si>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</si>
  <si>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</si>
  <si>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</si>
  <si>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</si>
  <si>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</si>
  <si>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</si>
  <si>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</si>
  <si>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</si>
  <si>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</si>
  <si>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</si>
  <si>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</si>
  <si>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</si>
  <si>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</si>
  <si>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</si>
  <si>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</si>
  <si>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</si>
  <si>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</si>
  <si>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</si>
  <si>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</si>
  <si>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</si>
  <si>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</si>
  <si>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</si>
  <si>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</si>
  <si>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</si>
  <si>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</si>
  <si>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</si>
  <si>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</si>
  <si>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</si>
  <si>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</si>
  <si>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</si>
  <si>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</si>
  <si>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</si>
  <si>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</si>
  <si>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</si>
  <si>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</si>
  <si>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</si>
  <si>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</si>
  <si>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</si>
  <si>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</si>
  <si>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</si>
  <si>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</si>
  <si>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</si>
  <si>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</si>
  <si>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</si>
  <si>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</si>
  <si>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</si>
  <si>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</si>
  <si>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</si>
  <si>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</si>
  <si>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</si>
  <si>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</si>
  <si>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</si>
  <si>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</si>
  <si>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</si>
  <si>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</si>
  <si>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</si>
  <si>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</si>
  <si>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</si>
  <si>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</si>
  <si>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</si>
  <si>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</si>
  <si>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</si>
  <si>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</si>
  <si>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</si>
  <si>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</si>
  <si>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</si>
  <si>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</si>
  <si>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</si>
  <si>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</si>
  <si>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</si>
  <si>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</si>
  <si>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</si>
  <si>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</si>
  <si>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</si>
  <si>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</si>
  <si>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</si>
  <si>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</si>
  <si>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</si>
  <si>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</si>
  <si>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</si>
  <si>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</si>
  <si>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</si>
  <si>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</si>
  <si>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</si>
  <si>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</si>
  <si>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</si>
  <si>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</si>
  <si>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</si>
  <si>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</si>
  <si>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</si>
  <si>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</si>
  <si>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</si>
  <si>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</si>
  <si>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</si>
  <si>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</si>
  <si>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</si>
  <si>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</si>
  <si>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</si>
  <si>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</si>
  <si>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</si>
  <si>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</si>
  <si>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</si>
  <si>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</si>
  <si>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</si>
  <si>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</si>
  <si>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</si>
  <si>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</si>
  <si>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</si>
  <si>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</si>
  <si>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</si>
  <si>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</si>
  <si>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</si>
  <si>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</si>
  <si>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</si>
  <si>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</si>
  <si>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</si>
  <si>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</si>
  <si>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</si>
  <si>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</si>
  <si>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</si>
  <si>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</si>
  <si>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</si>
  <si>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</si>
  <si>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</si>
  <si>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</si>
  <si>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</si>
  <si>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</si>
  <si>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</si>
  <si>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</si>
  <si>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</si>
  <si>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</si>
  <si>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</si>
  <si>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</si>
  <si>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</si>
  <si>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</si>
  <si>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</si>
  <si>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</si>
  <si>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</si>
  <si>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</si>
  <si>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</si>
  <si>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</si>
  <si>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</si>
  <si>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</si>
  <si>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</si>
  <si>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</si>
  <si>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</si>
  <si>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</si>
  <si>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</si>
  <si>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</si>
  <si>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</si>
  <si>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</si>
  <si>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</si>
  <si>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</si>
  <si>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</si>
  <si>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</si>
  <si>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</si>
  <si>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</si>
  <si>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</si>
  <si>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</si>
  <si>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</si>
  <si>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</si>
  <si>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</si>
  <si>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</si>
  <si>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</si>
  <si>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</si>
  <si>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</si>
  <si>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</si>
  <si>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</si>
  <si>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</si>
  <si>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</si>
  <si>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</si>
  <si>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</si>
  <si>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</si>
  <si>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</si>
  <si>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</si>
  <si>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</si>
  <si>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</si>
  <si>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</si>
  <si>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</si>
  <si>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</si>
  <si>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</si>
  <si>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</si>
  <si>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</si>
  <si>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</si>
  <si>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</si>
  <si>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</si>
  <si>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</si>
  <si>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</si>
  <si>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</si>
  <si>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</si>
  <si>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</si>
  <si>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</si>
  <si>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</si>
  <si>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</si>
  <si>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</si>
  <si>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</si>
  <si>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</si>
  <si>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</si>
  <si>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</si>
  <si>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</si>
  <si>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</si>
  <si>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</si>
  <si>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</si>
  <si>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</si>
  <si>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</si>
  <si>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</si>
  <si>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</si>
  <si>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</si>
  <si>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</si>
  <si>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</si>
  <si>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</si>
  <si>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</si>
  <si>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</si>
  <si>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</si>
  <si>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</si>
  <si>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</si>
  <si>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</si>
  <si>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</si>
  <si>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</si>
  <si>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</si>
  <si>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</si>
  <si>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</si>
  <si>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</si>
  <si>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</si>
  <si>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</si>
  <si>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</si>
  <si>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</si>
  <si>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</si>
  <si>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</si>
  <si>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</si>
  <si>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</si>
  <si>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</si>
  <si>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</si>
  <si>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</si>
  <si>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</si>
  <si>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</si>
  <si>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</si>
  <si>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</si>
  <si>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</si>
  <si>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</si>
  <si>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</si>
  <si>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</si>
  <si>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</si>
  <si>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</si>
  <si>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</si>
  <si>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</si>
  <si>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</si>
  <si>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</si>
  <si>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</si>
  <si>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</si>
  <si>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</si>
  <si>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</si>
  <si>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</si>
  <si>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</si>
  <si>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</si>
  <si>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</si>
  <si>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</si>
  <si>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</si>
  <si>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</si>
  <si>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</si>
  <si>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</si>
  <si>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</si>
  <si>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</si>
  <si>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</si>
  <si>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</si>
  <si>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</si>
  <si>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</si>
  <si>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</si>
  <si>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</si>
  <si>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</si>
  <si>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</si>
  <si>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</si>
  <si>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</si>
  <si>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</si>
  <si>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</si>
  <si>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</si>
  <si>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</si>
  <si>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</si>
  <si>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</si>
  <si>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</si>
  <si>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</si>
  <si>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</si>
  <si>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</si>
  <si>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</si>
  <si>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</si>
  <si>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</si>
  <si>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</si>
  <si>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</si>
  <si>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</si>
  <si>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</si>
  <si>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</si>
  <si>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</si>
  <si>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</si>
  <si>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</si>
  <si>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</si>
  <si>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</si>
  <si>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</si>
  <si>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</si>
  <si>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</si>
  <si>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</si>
  <si>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</si>
  <si>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</si>
  <si>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</si>
  <si>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</si>
  <si>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</si>
  <si>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</si>
  <si>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</si>
  <si>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</si>
  <si>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</si>
  <si>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</si>
  <si>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</si>
  <si>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</si>
  <si>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</si>
  <si>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</si>
  <si>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</si>
  <si>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</si>
  <si>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</si>
  <si>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</si>
  <si>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</si>
  <si>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</si>
  <si>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</si>
  <si>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</si>
  <si>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</si>
  <si>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</si>
  <si>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</si>
  <si>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</si>
  <si>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</si>
  <si>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</si>
  <si>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</si>
  <si>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</si>
  <si>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</si>
  <si>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</si>
  <si>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</si>
  <si>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</si>
  <si>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</si>
  <si>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</si>
  <si>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</si>
  <si>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</si>
  <si>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</si>
  <si>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</si>
  <si>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</si>
  <si>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</si>
  <si>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</si>
  <si>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</si>
  <si>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</si>
  <si>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</si>
  <si>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</si>
  <si>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</si>
  <si>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</si>
  <si>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</si>
  <si>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</si>
  <si>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</si>
  <si>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</si>
  <si>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</si>
  <si>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</si>
  <si>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</si>
  <si>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</si>
  <si>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</si>
  <si>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</si>
  <si>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</si>
  <si>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</si>
  <si>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</si>
  <si>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</si>
  <si>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</si>
  <si>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</si>
  <si>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</si>
  <si>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</si>
  <si>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</si>
  <si>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</si>
  <si>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</si>
  <si>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</si>
  <si>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</si>
  <si>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</si>
  <si>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</si>
  <si>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</si>
  <si>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</si>
  <si>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</si>
  <si>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</si>
  <si>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</si>
  <si>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</si>
  <si>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</si>
  <si>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</si>
  <si>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</si>
  <si>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</si>
  <si>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</si>
  <si>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</si>
  <si>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</si>
  <si>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</si>
  <si>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</si>
  <si>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</si>
  <si>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</si>
  <si>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資料截止日期：109年6月30日</t>
    <phoneticPr fontId="1" type="noConversion"/>
  </si>
  <si>
    <t>合計</t>
    <phoneticPr fontId="1" type="noConversion"/>
  </si>
  <si>
    <t>資料截止日期：109年6月30日</t>
    <phoneticPr fontId="1" type="noConversion"/>
  </si>
  <si>
    <t xml:space="preserve">                           國籍
   職業別</t>
    <phoneticPr fontId="1" type="noConversion"/>
  </si>
  <si>
    <t>資料截止日期：109年6月30日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</si>
</sst>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29" fillId="0" borderId="0" xfId="0" applyFont="1" applyAlignment="1">
      <alignment horizont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1" fillId="0" borderId="0" xfId="1" applyFont="1">
      <alignment vertical="center"/>
    </xf>
    <xf numFmtId="0" fontId="31" fillId="2" borderId="1" xfId="0" applyFont="1" applyFill="1" applyBorder="1" applyAlignment="1">
      <alignment horizontal="right"/>
    </xf>
    <xf numFmtId="0" fontId="31" fillId="2" borderId="4" xfId="0" applyFont="1" applyFill="1" applyBorder="1" applyAlignment="1">
      <alignment horizontal="right"/>
    </xf>
    <xf numFmtId="0" fontId="32" fillId="0" borderId="0" xfId="1" applyFont="1">
      <alignment vertical="center"/>
    </xf>
    <xf numFmtId="0" fontId="31" fillId="2" borderId="0" xfId="0" applyFont="1" applyFill="1" applyBorder="1" applyAlignment="1">
      <alignment horizontal="right"/>
    </xf>
    <xf numFmtId="3" fontId="31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9" fillId="0" borderId="0" xfId="1" applyNumberFormat="1" applyFont="1" applyAlignment="1">
      <alignment vertical="center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14" fillId="2" borderId="29" xfId="0" applyFont="1" applyFill="1" applyBorder="1" applyAlignment="1">
      <alignment horizontal="left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>
      <alignment horizontal="left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76" sqref="B276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"/>
    </row>
    <row r="2" spans="1:16" ht="18" customHeight="1">
      <c r="A2" s="2"/>
      <c r="L2" s="3" t="str">
        <f>'目前在臺(按職業及區域)'!L2</f>
        <v>資料截止日期：109年6月30日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4" t="s">
        <v>320</v>
      </c>
      <c r="B4" s="165" t="s">
        <v>321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6" s="5" customFormat="1" ht="18" customHeight="1">
      <c r="A5" s="164"/>
      <c r="B5" s="165" t="s">
        <v>322</v>
      </c>
      <c r="C5" s="165"/>
      <c r="D5" s="165"/>
      <c r="E5" s="165" t="s">
        <v>323</v>
      </c>
      <c r="F5" s="165"/>
      <c r="G5" s="165"/>
      <c r="H5" s="165"/>
      <c r="I5" s="165"/>
      <c r="J5" s="165"/>
      <c r="K5" s="165"/>
      <c r="L5" s="165"/>
      <c r="M5" s="165"/>
      <c r="N5" s="165"/>
      <c r="O5" s="165" t="s">
        <v>1</v>
      </c>
    </row>
    <row r="6" spans="1:16" s="5" customFormat="1" ht="30" customHeight="1">
      <c r="A6" s="164"/>
      <c r="B6" s="52" t="s">
        <v>2</v>
      </c>
      <c r="C6" s="52" t="s">
        <v>3</v>
      </c>
      <c r="D6" s="52" t="s">
        <v>4</v>
      </c>
      <c r="E6" s="52" t="s">
        <v>2</v>
      </c>
      <c r="F6" s="52" t="s">
        <v>5</v>
      </c>
      <c r="G6" s="52" t="s">
        <v>6</v>
      </c>
      <c r="H6" s="52" t="s">
        <v>7</v>
      </c>
      <c r="I6" s="52" t="s">
        <v>8</v>
      </c>
      <c r="J6" s="99" t="s">
        <v>401</v>
      </c>
      <c r="K6" s="99" t="s">
        <v>413</v>
      </c>
      <c r="L6" s="52" t="s">
        <v>10</v>
      </c>
      <c r="M6" s="52" t="s">
        <v>11</v>
      </c>
      <c r="N6" s="99" t="s">
        <v>404</v>
      </c>
      <c r="O6" s="165"/>
    </row>
    <row r="7" spans="1:16" s="5" customFormat="1" ht="30" customHeight="1">
      <c r="A7" s="164"/>
      <c r="B7" s="53" t="s">
        <v>12</v>
      </c>
      <c r="C7" s="53" t="s">
        <v>13</v>
      </c>
      <c r="D7" s="53" t="s">
        <v>14</v>
      </c>
      <c r="E7" s="53" t="s">
        <v>12</v>
      </c>
      <c r="F7" s="53" t="s">
        <v>15</v>
      </c>
      <c r="G7" s="53" t="s">
        <v>16</v>
      </c>
      <c r="H7" s="53" t="s">
        <v>17</v>
      </c>
      <c r="I7" s="53" t="s">
        <v>369</v>
      </c>
      <c r="J7" s="53" t="s">
        <v>19</v>
      </c>
      <c r="K7" s="53" t="s">
        <v>20</v>
      </c>
      <c r="L7" s="53" t="s">
        <v>21</v>
      </c>
      <c r="M7" s="53" t="s">
        <v>22</v>
      </c>
      <c r="N7" s="53" t="s">
        <v>23</v>
      </c>
      <c r="O7" s="53" t="s">
        <v>24</v>
      </c>
    </row>
    <row r="8" spans="1:16" s="5" customFormat="1" ht="12" hidden="1" customHeight="1">
      <c r="A8" s="54" t="s">
        <v>324</v>
      </c>
      <c r="B8" s="55">
        <v>44441</v>
      </c>
      <c r="C8" s="55">
        <v>29134</v>
      </c>
      <c r="D8" s="55">
        <v>15307</v>
      </c>
      <c r="E8" s="55">
        <v>38788</v>
      </c>
      <c r="F8" s="55">
        <v>2394</v>
      </c>
      <c r="G8" s="55">
        <v>1002</v>
      </c>
      <c r="H8" s="55">
        <v>1527</v>
      </c>
      <c r="I8" s="55">
        <v>1832</v>
      </c>
      <c r="J8" s="55">
        <v>601</v>
      </c>
      <c r="K8" s="55">
        <v>11264</v>
      </c>
      <c r="L8" s="55">
        <v>2559</v>
      </c>
      <c r="M8" s="55">
        <v>1058</v>
      </c>
      <c r="N8" s="55">
        <v>16551</v>
      </c>
      <c r="O8" s="55">
        <v>5653</v>
      </c>
    </row>
    <row r="9" spans="1:16" s="5" customFormat="1" ht="12" hidden="1" customHeight="1">
      <c r="A9" s="54" t="s">
        <v>325</v>
      </c>
      <c r="B9" s="55">
        <v>94601</v>
      </c>
      <c r="C9" s="55">
        <v>67802</v>
      </c>
      <c r="D9" s="55">
        <v>26799</v>
      </c>
      <c r="E9" s="55">
        <v>88721</v>
      </c>
      <c r="F9" s="55">
        <v>2258</v>
      </c>
      <c r="G9" s="55">
        <v>942</v>
      </c>
      <c r="H9" s="55">
        <v>1802</v>
      </c>
      <c r="I9" s="55">
        <v>1856</v>
      </c>
      <c r="J9" s="55">
        <v>522</v>
      </c>
      <c r="K9" s="55">
        <v>60720</v>
      </c>
      <c r="L9" s="55">
        <v>2746</v>
      </c>
      <c r="M9" s="55">
        <v>1011</v>
      </c>
      <c r="N9" s="55">
        <v>16864</v>
      </c>
      <c r="O9" s="55">
        <v>5880</v>
      </c>
    </row>
    <row r="10" spans="1:16" s="5" customFormat="1" ht="12" hidden="1" customHeight="1">
      <c r="A10" s="54" t="s">
        <v>326</v>
      </c>
      <c r="B10" s="55">
        <v>159305</v>
      </c>
      <c r="C10" s="55">
        <v>113184</v>
      </c>
      <c r="D10" s="55">
        <v>46121</v>
      </c>
      <c r="E10" s="55">
        <v>153351</v>
      </c>
      <c r="F10" s="55">
        <v>2388</v>
      </c>
      <c r="G10" s="55">
        <v>885</v>
      </c>
      <c r="H10" s="55">
        <v>1789</v>
      </c>
      <c r="I10" s="55">
        <v>1706</v>
      </c>
      <c r="J10" s="55">
        <v>510</v>
      </c>
      <c r="K10" s="55">
        <v>125153</v>
      </c>
      <c r="L10" s="55">
        <v>2936</v>
      </c>
      <c r="M10" s="55">
        <v>1124</v>
      </c>
      <c r="N10" s="55">
        <v>16860</v>
      </c>
      <c r="O10" s="55">
        <v>5954</v>
      </c>
    </row>
    <row r="11" spans="1:16" s="5" customFormat="1" ht="12" hidden="1" customHeight="1">
      <c r="A11" s="54" t="s">
        <v>327</v>
      </c>
      <c r="B11" s="55">
        <v>220537</v>
      </c>
      <c r="C11" s="55">
        <v>149796</v>
      </c>
      <c r="D11" s="55">
        <v>70741</v>
      </c>
      <c r="E11" s="55">
        <v>214348</v>
      </c>
      <c r="F11" s="55">
        <v>3080</v>
      </c>
      <c r="G11" s="55">
        <v>1025</v>
      </c>
      <c r="H11" s="55">
        <v>1781</v>
      </c>
      <c r="I11" s="55">
        <v>1562</v>
      </c>
      <c r="J11" s="55">
        <v>861</v>
      </c>
      <c r="K11" s="55">
        <v>179192</v>
      </c>
      <c r="L11" s="55">
        <v>6270</v>
      </c>
      <c r="M11" s="55">
        <v>1887</v>
      </c>
      <c r="N11" s="55">
        <v>18690</v>
      </c>
      <c r="O11" s="55">
        <v>6189</v>
      </c>
    </row>
    <row r="12" spans="1:16" s="58" customFormat="1" ht="12" hidden="1" customHeight="1">
      <c r="A12" s="56" t="s">
        <v>328</v>
      </c>
      <c r="B12" s="57">
        <v>253906</v>
      </c>
      <c r="C12" s="57">
        <v>166546</v>
      </c>
      <c r="D12" s="57">
        <v>87360</v>
      </c>
      <c r="E12" s="57">
        <v>247490</v>
      </c>
      <c r="F12" s="57">
        <v>2699</v>
      </c>
      <c r="G12" s="57">
        <v>14.9</v>
      </c>
      <c r="H12" s="57">
        <v>2001</v>
      </c>
      <c r="I12" s="57">
        <v>1825</v>
      </c>
      <c r="J12" s="57">
        <v>673</v>
      </c>
      <c r="K12" s="57">
        <v>210993</v>
      </c>
      <c r="L12" s="57">
        <v>5660</v>
      </c>
      <c r="M12" s="57">
        <v>2016</v>
      </c>
      <c r="N12" s="57">
        <v>20647</v>
      </c>
      <c r="O12" s="57">
        <v>6416</v>
      </c>
    </row>
    <row r="13" spans="1:16" s="5" customFormat="1" ht="12" hidden="1" customHeight="1">
      <c r="A13" s="54" t="s">
        <v>329</v>
      </c>
      <c r="B13" s="55">
        <v>268670</v>
      </c>
      <c r="C13" s="55">
        <v>168518</v>
      </c>
      <c r="D13" s="55">
        <v>100152</v>
      </c>
      <c r="E13" s="55">
        <v>262188</v>
      </c>
      <c r="F13" s="55">
        <v>3034</v>
      </c>
      <c r="G13" s="55">
        <v>1093</v>
      </c>
      <c r="H13" s="55">
        <v>2169</v>
      </c>
      <c r="I13" s="55">
        <v>1741</v>
      </c>
      <c r="J13" s="55">
        <v>437</v>
      </c>
      <c r="K13" s="55">
        <v>222951</v>
      </c>
      <c r="L13" s="55">
        <v>5784</v>
      </c>
      <c r="M13" s="55">
        <v>1987</v>
      </c>
      <c r="N13" s="55">
        <v>22992</v>
      </c>
      <c r="O13" s="55">
        <v>6482</v>
      </c>
    </row>
    <row r="14" spans="1:16" s="5" customFormat="1" ht="12" hidden="1" customHeight="1">
      <c r="A14" s="54" t="s">
        <v>330</v>
      </c>
      <c r="B14" s="55">
        <v>296629</v>
      </c>
      <c r="C14" s="55">
        <v>177175</v>
      </c>
      <c r="D14" s="55">
        <v>119454</v>
      </c>
      <c r="E14" s="55">
        <v>290428</v>
      </c>
      <c r="F14" s="55">
        <v>3377</v>
      </c>
      <c r="G14" s="55">
        <v>1656</v>
      </c>
      <c r="H14" s="55">
        <v>2544</v>
      </c>
      <c r="I14" s="55">
        <v>1821</v>
      </c>
      <c r="J14" s="55">
        <v>472</v>
      </c>
      <c r="K14" s="55">
        <v>244489</v>
      </c>
      <c r="L14" s="55">
        <v>7824</v>
      </c>
      <c r="M14" s="55">
        <v>2238</v>
      </c>
      <c r="N14" s="55">
        <v>26007</v>
      </c>
      <c r="O14" s="55">
        <v>6201</v>
      </c>
    </row>
    <row r="15" spans="1:16" s="5" customFormat="1" ht="12" hidden="1" customHeight="1">
      <c r="A15" s="54" t="s">
        <v>331</v>
      </c>
      <c r="B15" s="55">
        <v>339186</v>
      </c>
      <c r="C15" s="55">
        <v>185806</v>
      </c>
      <c r="D15" s="55">
        <v>153380</v>
      </c>
      <c r="E15" s="55">
        <v>333171</v>
      </c>
      <c r="F15" s="55">
        <v>3834</v>
      </c>
      <c r="G15" s="55">
        <v>1890</v>
      </c>
      <c r="H15" s="55">
        <v>2876</v>
      </c>
      <c r="I15" s="55">
        <v>1848</v>
      </c>
      <c r="J15" s="55">
        <v>488</v>
      </c>
      <c r="K15" s="55">
        <v>280160</v>
      </c>
      <c r="L15" s="55">
        <v>11042</v>
      </c>
      <c r="M15" s="55">
        <v>2303</v>
      </c>
      <c r="N15" s="55">
        <v>28730</v>
      </c>
      <c r="O15" s="55">
        <v>6015</v>
      </c>
    </row>
    <row r="16" spans="1:16" s="5" customFormat="1" ht="12" hidden="1" customHeight="1">
      <c r="A16" s="54" t="s">
        <v>332</v>
      </c>
      <c r="B16" s="55">
        <v>388189</v>
      </c>
      <c r="C16" s="55">
        <v>183171</v>
      </c>
      <c r="D16" s="55">
        <v>205018</v>
      </c>
      <c r="E16" s="55">
        <v>382833</v>
      </c>
      <c r="F16" s="55">
        <v>4049</v>
      </c>
      <c r="G16" s="55">
        <v>2020</v>
      </c>
      <c r="H16" s="55">
        <v>3812</v>
      </c>
      <c r="I16" s="55">
        <v>1907</v>
      </c>
      <c r="J16" s="55">
        <v>513</v>
      </c>
      <c r="K16" s="55">
        <v>308122</v>
      </c>
      <c r="L16" s="55">
        <v>16969</v>
      </c>
      <c r="M16" s="55">
        <v>2561</v>
      </c>
      <c r="N16" s="55">
        <v>42880</v>
      </c>
      <c r="O16" s="55">
        <v>5356</v>
      </c>
    </row>
    <row r="17" spans="1:15" s="5" customFormat="1" ht="12.75" hidden="1" customHeight="1">
      <c r="A17" s="59" t="s">
        <v>333</v>
      </c>
      <c r="B17" s="60">
        <v>340659</v>
      </c>
      <c r="C17" s="60">
        <v>184002</v>
      </c>
      <c r="D17" s="60">
        <v>156657</v>
      </c>
      <c r="E17" s="60">
        <v>334575</v>
      </c>
      <c r="F17" s="60">
        <v>4557</v>
      </c>
      <c r="G17" s="60">
        <v>2197</v>
      </c>
      <c r="H17" s="60">
        <v>3094</v>
      </c>
      <c r="I17" s="60">
        <v>1869</v>
      </c>
      <c r="J17" s="60">
        <v>560</v>
      </c>
      <c r="K17" s="60">
        <v>281728</v>
      </c>
      <c r="L17" s="60">
        <v>11698</v>
      </c>
      <c r="M17" s="60">
        <v>2345</v>
      </c>
      <c r="N17" s="60">
        <v>26527</v>
      </c>
      <c r="O17" s="60">
        <v>6084</v>
      </c>
    </row>
    <row r="18" spans="1:15" s="5" customFormat="1" ht="12.75" hidden="1" customHeight="1">
      <c r="A18" s="59" t="s">
        <v>334</v>
      </c>
      <c r="B18" s="60">
        <v>348603</v>
      </c>
      <c r="C18" s="60">
        <v>188135</v>
      </c>
      <c r="D18" s="60">
        <v>160468</v>
      </c>
      <c r="E18" s="60">
        <v>342326</v>
      </c>
      <c r="F18" s="60">
        <v>4674</v>
      </c>
      <c r="G18" s="60">
        <v>2164</v>
      </c>
      <c r="H18" s="60">
        <v>3406</v>
      </c>
      <c r="I18" s="60">
        <v>1893</v>
      </c>
      <c r="J18" s="60">
        <v>549</v>
      </c>
      <c r="K18" s="60">
        <v>286108</v>
      </c>
      <c r="L18" s="60">
        <v>12375</v>
      </c>
      <c r="M18" s="60">
        <v>2348</v>
      </c>
      <c r="N18" s="60">
        <v>28809</v>
      </c>
      <c r="O18" s="60">
        <v>6277</v>
      </c>
    </row>
    <row r="19" spans="1:15" s="5" customFormat="1" ht="12.75" hidden="1" customHeight="1">
      <c r="A19" s="59" t="s">
        <v>335</v>
      </c>
      <c r="B19" s="60">
        <v>350180</v>
      </c>
      <c r="C19" s="60">
        <v>187404</v>
      </c>
      <c r="D19" s="60">
        <v>162776</v>
      </c>
      <c r="E19" s="60">
        <v>344193</v>
      </c>
      <c r="F19" s="60">
        <v>4363</v>
      </c>
      <c r="G19" s="60">
        <v>2137</v>
      </c>
      <c r="H19" s="60">
        <v>3462</v>
      </c>
      <c r="I19" s="60">
        <v>1867</v>
      </c>
      <c r="J19" s="60">
        <v>545</v>
      </c>
      <c r="K19" s="60">
        <v>287637</v>
      </c>
      <c r="L19" s="60">
        <v>12470</v>
      </c>
      <c r="M19" s="60">
        <v>2327</v>
      </c>
      <c r="N19" s="60">
        <v>29385</v>
      </c>
      <c r="O19" s="60">
        <v>5987</v>
      </c>
    </row>
    <row r="20" spans="1:15" s="5" customFormat="1" ht="12.75" hidden="1" customHeight="1">
      <c r="A20" s="59" t="s">
        <v>336</v>
      </c>
      <c r="B20" s="60">
        <v>353323</v>
      </c>
      <c r="C20" s="60">
        <v>186895</v>
      </c>
      <c r="D20" s="60">
        <v>166428</v>
      </c>
      <c r="E20" s="60">
        <v>347239</v>
      </c>
      <c r="F20" s="60">
        <v>4538</v>
      </c>
      <c r="G20" s="60">
        <v>2178</v>
      </c>
      <c r="H20" s="60">
        <v>3679</v>
      </c>
      <c r="I20" s="60">
        <v>1902</v>
      </c>
      <c r="J20" s="60">
        <v>552</v>
      </c>
      <c r="K20" s="60">
        <v>288771</v>
      </c>
      <c r="L20" s="60">
        <v>12996</v>
      </c>
      <c r="M20" s="60">
        <v>2398</v>
      </c>
      <c r="N20" s="60">
        <v>30225</v>
      </c>
      <c r="O20" s="60">
        <v>6084</v>
      </c>
    </row>
    <row r="21" spans="1:15" s="5" customFormat="1" ht="12.75" hidden="1" customHeight="1">
      <c r="A21" s="59" t="s">
        <v>337</v>
      </c>
      <c r="B21" s="60">
        <v>358151</v>
      </c>
      <c r="C21" s="60">
        <v>186862</v>
      </c>
      <c r="D21" s="60">
        <v>171289</v>
      </c>
      <c r="E21" s="60">
        <v>352184</v>
      </c>
      <c r="F21" s="60">
        <v>4717</v>
      </c>
      <c r="G21" s="60">
        <v>2267</v>
      </c>
      <c r="H21" s="60">
        <v>3734</v>
      </c>
      <c r="I21" s="60">
        <v>1853</v>
      </c>
      <c r="J21" s="60">
        <v>552</v>
      </c>
      <c r="K21" s="60">
        <v>292961</v>
      </c>
      <c r="L21" s="60">
        <v>13174</v>
      </c>
      <c r="M21" s="60">
        <v>2403</v>
      </c>
      <c r="N21" s="60">
        <v>30523</v>
      </c>
      <c r="O21" s="60">
        <v>5967</v>
      </c>
    </row>
    <row r="22" spans="1:15" s="5" customFormat="1" ht="12.75" hidden="1" customHeight="1">
      <c r="A22" s="59" t="s">
        <v>338</v>
      </c>
      <c r="B22" s="60">
        <v>359296</v>
      </c>
      <c r="C22" s="60">
        <v>185767</v>
      </c>
      <c r="D22" s="60">
        <v>173529</v>
      </c>
      <c r="E22" s="60">
        <v>353975</v>
      </c>
      <c r="F22" s="60">
        <v>4630</v>
      </c>
      <c r="G22" s="60">
        <v>2271</v>
      </c>
      <c r="H22" s="60">
        <v>3209</v>
      </c>
      <c r="I22" s="60">
        <v>1712</v>
      </c>
      <c r="J22" s="60">
        <v>588</v>
      </c>
      <c r="K22" s="60">
        <v>297604</v>
      </c>
      <c r="L22" s="60">
        <v>12596</v>
      </c>
      <c r="M22" s="60">
        <v>2312</v>
      </c>
      <c r="N22" s="60">
        <v>29053</v>
      </c>
      <c r="O22" s="60">
        <v>5321</v>
      </c>
    </row>
    <row r="23" spans="1:15" s="5" customFormat="1" ht="12.75" hidden="1" customHeight="1">
      <c r="A23" s="59" t="s">
        <v>339</v>
      </c>
      <c r="B23" s="60">
        <v>361379</v>
      </c>
      <c r="C23" s="60">
        <v>185001</v>
      </c>
      <c r="D23" s="60">
        <v>176378</v>
      </c>
      <c r="E23" s="60">
        <v>356631</v>
      </c>
      <c r="F23" s="60">
        <v>4547</v>
      </c>
      <c r="G23" s="60">
        <v>2273</v>
      </c>
      <c r="H23" s="60">
        <v>2915</v>
      </c>
      <c r="I23" s="60">
        <v>1640</v>
      </c>
      <c r="J23" s="60">
        <v>607</v>
      </c>
      <c r="K23" s="60">
        <v>301831</v>
      </c>
      <c r="L23" s="60">
        <v>12264</v>
      </c>
      <c r="M23" s="60">
        <v>2267</v>
      </c>
      <c r="N23" s="60">
        <v>28287</v>
      </c>
      <c r="O23" s="60">
        <v>4748</v>
      </c>
    </row>
    <row r="24" spans="1:15" s="5" customFormat="1" ht="12.75" hidden="1" customHeight="1">
      <c r="A24" s="59" t="s">
        <v>340</v>
      </c>
      <c r="B24" s="60">
        <v>368865</v>
      </c>
      <c r="C24" s="60">
        <v>186194</v>
      </c>
      <c r="D24" s="60">
        <v>182671</v>
      </c>
      <c r="E24" s="60">
        <v>363333</v>
      </c>
      <c r="F24" s="60">
        <v>4813</v>
      </c>
      <c r="G24" s="60">
        <v>2286</v>
      </c>
      <c r="H24" s="60">
        <v>3352</v>
      </c>
      <c r="I24" s="60">
        <v>1749</v>
      </c>
      <c r="J24" s="60">
        <v>634</v>
      </c>
      <c r="K24" s="60">
        <v>303600</v>
      </c>
      <c r="L24" s="60">
        <v>13779</v>
      </c>
      <c r="M24" s="60">
        <v>2362</v>
      </c>
      <c r="N24" s="60">
        <v>30758</v>
      </c>
      <c r="O24" s="60">
        <v>5532</v>
      </c>
    </row>
    <row r="25" spans="1:15" s="5" customFormat="1" ht="12.75" hidden="1" customHeight="1">
      <c r="A25" s="59" t="s">
        <v>341</v>
      </c>
      <c r="B25" s="60">
        <v>380070</v>
      </c>
      <c r="C25" s="60">
        <v>188134</v>
      </c>
      <c r="D25" s="60">
        <v>191936</v>
      </c>
      <c r="E25" s="60">
        <v>374434</v>
      </c>
      <c r="F25" s="60">
        <v>4900</v>
      </c>
      <c r="G25" s="60">
        <v>2321</v>
      </c>
      <c r="H25" s="60">
        <v>3799</v>
      </c>
      <c r="I25" s="60">
        <v>1796</v>
      </c>
      <c r="J25" s="60">
        <v>641</v>
      </c>
      <c r="K25" s="60">
        <v>308355</v>
      </c>
      <c r="L25" s="60">
        <v>15422</v>
      </c>
      <c r="M25" s="60">
        <v>2473</v>
      </c>
      <c r="N25" s="60">
        <v>34727</v>
      </c>
      <c r="O25" s="60">
        <v>5636</v>
      </c>
    </row>
    <row r="26" spans="1:15" s="5" customFormat="1" ht="12.75" hidden="1" customHeight="1">
      <c r="A26" s="59" t="s">
        <v>342</v>
      </c>
      <c r="B26" s="60">
        <v>387802</v>
      </c>
      <c r="C26" s="60">
        <v>188420</v>
      </c>
      <c r="D26" s="60">
        <v>199382</v>
      </c>
      <c r="E26" s="60">
        <v>382159</v>
      </c>
      <c r="F26" s="60">
        <v>4846</v>
      </c>
      <c r="G26" s="60">
        <v>2360</v>
      </c>
      <c r="H26" s="60">
        <v>4133</v>
      </c>
      <c r="I26" s="60">
        <v>1876</v>
      </c>
      <c r="J26" s="60">
        <v>633</v>
      </c>
      <c r="K26" s="60">
        <v>310678</v>
      </c>
      <c r="L26" s="60">
        <v>16624</v>
      </c>
      <c r="M26" s="60">
        <v>2564</v>
      </c>
      <c r="N26" s="60">
        <v>38445</v>
      </c>
      <c r="O26" s="60">
        <v>5643</v>
      </c>
    </row>
    <row r="27" spans="1:15" s="5" customFormat="1" ht="12.75" hidden="1" customHeight="1">
      <c r="A27" s="59" t="s">
        <v>343</v>
      </c>
      <c r="B27" s="60">
        <v>392858</v>
      </c>
      <c r="C27" s="60">
        <v>188171</v>
      </c>
      <c r="D27" s="60">
        <v>204687</v>
      </c>
      <c r="E27" s="60">
        <v>387189</v>
      </c>
      <c r="F27" s="60">
        <v>4979</v>
      </c>
      <c r="G27" s="60">
        <v>2446</v>
      </c>
      <c r="H27" s="60">
        <v>4329</v>
      </c>
      <c r="I27" s="60">
        <v>1920</v>
      </c>
      <c r="J27" s="60">
        <v>625</v>
      </c>
      <c r="K27" s="60">
        <v>311403</v>
      </c>
      <c r="L27" s="60">
        <v>17476</v>
      </c>
      <c r="M27" s="60">
        <v>2622</v>
      </c>
      <c r="N27" s="60">
        <v>41389</v>
      </c>
      <c r="O27" s="60">
        <v>5669</v>
      </c>
    </row>
    <row r="28" spans="1:15" s="5" customFormat="1" ht="12.75" hidden="1" customHeight="1">
      <c r="A28" s="59" t="s">
        <v>344</v>
      </c>
      <c r="B28" s="60">
        <v>388189</v>
      </c>
      <c r="C28" s="60">
        <v>183171</v>
      </c>
      <c r="D28" s="60">
        <v>205018</v>
      </c>
      <c r="E28" s="60">
        <v>382833</v>
      </c>
      <c r="F28" s="60">
        <v>4049</v>
      </c>
      <c r="G28" s="60">
        <v>2020</v>
      </c>
      <c r="H28" s="60">
        <v>3812</v>
      </c>
      <c r="I28" s="60">
        <v>1907</v>
      </c>
      <c r="J28" s="60">
        <v>513</v>
      </c>
      <c r="K28" s="60">
        <v>308122</v>
      </c>
      <c r="L28" s="60">
        <v>16969</v>
      </c>
      <c r="M28" s="55">
        <v>2561</v>
      </c>
      <c r="N28" s="55">
        <v>42880</v>
      </c>
      <c r="O28" s="55">
        <v>5356</v>
      </c>
    </row>
    <row r="29" spans="1:15" s="58" customFormat="1" ht="12" hidden="1" customHeight="1">
      <c r="A29" s="56" t="s">
        <v>345</v>
      </c>
      <c r="B29" s="57">
        <v>383663</v>
      </c>
      <c r="C29" s="57">
        <v>167094</v>
      </c>
      <c r="D29" s="57">
        <v>216569</v>
      </c>
      <c r="E29" s="57">
        <v>379048</v>
      </c>
      <c r="F29" s="57">
        <v>4053</v>
      </c>
      <c r="G29" s="57">
        <v>2269</v>
      </c>
      <c r="H29" s="57">
        <v>4435</v>
      </c>
      <c r="I29" s="57">
        <v>1925</v>
      </c>
      <c r="J29" s="57">
        <v>491</v>
      </c>
      <c r="K29" s="57">
        <v>287337</v>
      </c>
      <c r="L29" s="57">
        <v>16140</v>
      </c>
      <c r="M29" s="57">
        <v>3022</v>
      </c>
      <c r="N29" s="57">
        <v>59376</v>
      </c>
      <c r="O29" s="57">
        <v>4615</v>
      </c>
    </row>
    <row r="30" spans="1:15" s="5" customFormat="1" ht="12.75" hidden="1" customHeight="1">
      <c r="A30" s="59" t="s">
        <v>333</v>
      </c>
      <c r="B30" s="60">
        <v>386062</v>
      </c>
      <c r="C30" s="60">
        <v>178303</v>
      </c>
      <c r="D30" s="60">
        <v>207759</v>
      </c>
      <c r="E30" s="60">
        <v>380743</v>
      </c>
      <c r="F30" s="60">
        <v>4760</v>
      </c>
      <c r="G30" s="60">
        <v>2261</v>
      </c>
      <c r="H30" s="60">
        <v>3706</v>
      </c>
      <c r="I30" s="60">
        <v>1906</v>
      </c>
      <c r="J30" s="60">
        <v>540</v>
      </c>
      <c r="K30" s="60">
        <v>305235</v>
      </c>
      <c r="L30" s="60">
        <v>17737</v>
      </c>
      <c r="M30" s="60">
        <v>2542</v>
      </c>
      <c r="N30" s="60">
        <v>42056</v>
      </c>
      <c r="O30" s="60">
        <v>5319</v>
      </c>
    </row>
    <row r="31" spans="1:15" s="5" customFormat="1" ht="12.75" hidden="1" customHeight="1">
      <c r="A31" s="59" t="s">
        <v>334</v>
      </c>
      <c r="B31" s="60">
        <v>400189</v>
      </c>
      <c r="C31" s="60">
        <v>186369</v>
      </c>
      <c r="D31" s="60">
        <v>213820</v>
      </c>
      <c r="E31" s="60">
        <v>394635</v>
      </c>
      <c r="F31" s="60">
        <v>5074</v>
      </c>
      <c r="G31" s="60">
        <v>2503</v>
      </c>
      <c r="H31" s="60">
        <v>4400</v>
      </c>
      <c r="I31" s="60">
        <v>1949</v>
      </c>
      <c r="J31" s="60">
        <v>582</v>
      </c>
      <c r="K31" s="60">
        <v>311536</v>
      </c>
      <c r="L31" s="60">
        <v>18947</v>
      </c>
      <c r="M31" s="60">
        <v>2679</v>
      </c>
      <c r="N31" s="60">
        <v>46965</v>
      </c>
      <c r="O31" s="60">
        <v>5554</v>
      </c>
    </row>
    <row r="32" spans="1:15" s="5" customFormat="1" ht="12.75" hidden="1" customHeight="1">
      <c r="A32" s="59" t="s">
        <v>335</v>
      </c>
      <c r="B32" s="60">
        <v>399930</v>
      </c>
      <c r="C32" s="60">
        <v>185351</v>
      </c>
      <c r="D32" s="60">
        <v>214579</v>
      </c>
      <c r="E32" s="60">
        <v>394667</v>
      </c>
      <c r="F32" s="60">
        <v>4937</v>
      </c>
      <c r="G32" s="60">
        <v>2496</v>
      </c>
      <c r="H32" s="60">
        <v>4237</v>
      </c>
      <c r="I32" s="60">
        <v>1936</v>
      </c>
      <c r="J32" s="60">
        <v>565</v>
      </c>
      <c r="K32" s="60">
        <v>310654</v>
      </c>
      <c r="L32" s="60">
        <v>18385</v>
      </c>
      <c r="M32" s="60">
        <v>2694</v>
      </c>
      <c r="N32" s="60">
        <v>48763</v>
      </c>
      <c r="O32" s="60">
        <v>5263</v>
      </c>
    </row>
    <row r="33" spans="1:15" s="5" customFormat="1" ht="12.75" hidden="1" customHeight="1">
      <c r="A33" s="59" t="s">
        <v>336</v>
      </c>
      <c r="B33" s="60">
        <v>405417</v>
      </c>
      <c r="C33" s="60">
        <v>186145</v>
      </c>
      <c r="D33" s="60">
        <v>219272</v>
      </c>
      <c r="E33" s="60">
        <v>399988</v>
      </c>
      <c r="F33" s="60">
        <v>5086</v>
      </c>
      <c r="G33" s="60">
        <v>2502</v>
      </c>
      <c r="H33" s="60">
        <v>4696</v>
      </c>
      <c r="I33" s="60">
        <v>1927</v>
      </c>
      <c r="J33" s="60">
        <v>566</v>
      </c>
      <c r="K33" s="60">
        <v>312656</v>
      </c>
      <c r="L33" s="60">
        <v>18839</v>
      </c>
      <c r="M33" s="60">
        <v>2728</v>
      </c>
      <c r="N33" s="60">
        <v>50988</v>
      </c>
      <c r="O33" s="60">
        <v>5429</v>
      </c>
    </row>
    <row r="34" spans="1:15" s="5" customFormat="1" ht="12.75" hidden="1" customHeight="1">
      <c r="A34" s="59" t="s">
        <v>337</v>
      </c>
      <c r="B34" s="60">
        <v>405624</v>
      </c>
      <c r="C34" s="60">
        <v>185326</v>
      </c>
      <c r="D34" s="60">
        <v>220298</v>
      </c>
      <c r="E34" s="60">
        <v>400348</v>
      </c>
      <c r="F34" s="60">
        <v>5291</v>
      </c>
      <c r="G34" s="60">
        <v>2575</v>
      </c>
      <c r="H34" s="60">
        <v>4722</v>
      </c>
      <c r="I34" s="60">
        <v>1940</v>
      </c>
      <c r="J34" s="60">
        <v>603</v>
      </c>
      <c r="K34" s="60">
        <v>311433</v>
      </c>
      <c r="L34" s="60">
        <v>18658</v>
      </c>
      <c r="M34" s="60">
        <v>2747</v>
      </c>
      <c r="N34" s="60">
        <v>52379</v>
      </c>
      <c r="O34" s="60">
        <v>5276</v>
      </c>
    </row>
    <row r="35" spans="1:15" s="5" customFormat="1" ht="12.75" hidden="1" customHeight="1">
      <c r="A35" s="59" t="s">
        <v>338</v>
      </c>
      <c r="B35" s="60">
        <v>400775</v>
      </c>
      <c r="C35" s="60">
        <v>182089</v>
      </c>
      <c r="D35" s="60">
        <v>218686</v>
      </c>
      <c r="E35" s="60">
        <v>396122</v>
      </c>
      <c r="F35" s="60">
        <v>5059</v>
      </c>
      <c r="G35" s="60">
        <v>2500</v>
      </c>
      <c r="H35" s="60">
        <v>4122</v>
      </c>
      <c r="I35" s="60">
        <v>1825</v>
      </c>
      <c r="J35" s="60">
        <v>603</v>
      </c>
      <c r="K35" s="60">
        <v>310246</v>
      </c>
      <c r="L35" s="60">
        <v>17792</v>
      </c>
      <c r="M35" s="60">
        <v>2722</v>
      </c>
      <c r="N35" s="60">
        <v>51253</v>
      </c>
      <c r="O35" s="60">
        <v>4653</v>
      </c>
    </row>
    <row r="36" spans="1:15" s="5" customFormat="1" ht="12.75" hidden="1" customHeight="1">
      <c r="A36" s="59" t="s">
        <v>339</v>
      </c>
      <c r="B36" s="60">
        <v>396563</v>
      </c>
      <c r="C36" s="60">
        <v>179435</v>
      </c>
      <c r="D36" s="60">
        <v>217128</v>
      </c>
      <c r="E36" s="60">
        <v>392286</v>
      </c>
      <c r="F36" s="60">
        <v>5073</v>
      </c>
      <c r="G36" s="60">
        <v>2595</v>
      </c>
      <c r="H36" s="60">
        <v>3692</v>
      </c>
      <c r="I36" s="60">
        <v>1782</v>
      </c>
      <c r="J36" s="60">
        <v>605</v>
      </c>
      <c r="K36" s="60">
        <v>307683</v>
      </c>
      <c r="L36" s="60">
        <v>17112</v>
      </c>
      <c r="M36" s="60">
        <v>2710</v>
      </c>
      <c r="N36" s="60">
        <v>51034</v>
      </c>
      <c r="O36" s="60">
        <v>4277</v>
      </c>
    </row>
    <row r="37" spans="1:15" s="5" customFormat="1" ht="12.75" hidden="1" customHeight="1">
      <c r="A37" s="59" t="s">
        <v>340</v>
      </c>
      <c r="B37" s="60">
        <v>398099</v>
      </c>
      <c r="C37" s="60">
        <v>178662</v>
      </c>
      <c r="D37" s="60">
        <v>219437</v>
      </c>
      <c r="E37" s="60">
        <v>393205</v>
      </c>
      <c r="F37" s="60">
        <v>5112</v>
      </c>
      <c r="G37" s="60">
        <v>2668</v>
      </c>
      <c r="H37" s="60">
        <v>4217</v>
      </c>
      <c r="I37" s="60">
        <v>1827</v>
      </c>
      <c r="J37" s="60">
        <v>613</v>
      </c>
      <c r="K37" s="60">
        <v>304070</v>
      </c>
      <c r="L37" s="60">
        <v>17857</v>
      </c>
      <c r="M37" s="60">
        <v>2818</v>
      </c>
      <c r="N37" s="60">
        <v>54023</v>
      </c>
      <c r="O37" s="60">
        <v>4894</v>
      </c>
    </row>
    <row r="38" spans="1:15" s="5" customFormat="1" ht="12.75" hidden="1" customHeight="1">
      <c r="A38" s="59" t="s">
        <v>341</v>
      </c>
      <c r="B38" s="60">
        <v>398187</v>
      </c>
      <c r="C38" s="60">
        <v>177772</v>
      </c>
      <c r="D38" s="60">
        <v>220415</v>
      </c>
      <c r="E38" s="60">
        <v>393263</v>
      </c>
      <c r="F38" s="60">
        <v>5057</v>
      </c>
      <c r="G38" s="60">
        <v>2591</v>
      </c>
      <c r="H38" s="60">
        <v>4578</v>
      </c>
      <c r="I38" s="60">
        <v>1911</v>
      </c>
      <c r="J38" s="60">
        <v>581</v>
      </c>
      <c r="K38" s="60">
        <v>301620</v>
      </c>
      <c r="L38" s="60">
        <v>17776</v>
      </c>
      <c r="M38" s="60">
        <v>2907</v>
      </c>
      <c r="N38" s="60">
        <v>56242</v>
      </c>
      <c r="O38" s="60">
        <v>4924</v>
      </c>
    </row>
    <row r="39" spans="1:15" s="5" customFormat="1" ht="12.75" hidden="1" customHeight="1">
      <c r="A39" s="59" t="s">
        <v>342</v>
      </c>
      <c r="B39" s="60">
        <v>397667</v>
      </c>
      <c r="C39" s="60">
        <v>176058</v>
      </c>
      <c r="D39" s="60">
        <v>221609</v>
      </c>
      <c r="E39" s="60">
        <v>392772</v>
      </c>
      <c r="F39" s="60">
        <v>5204</v>
      </c>
      <c r="G39" s="60">
        <v>2782</v>
      </c>
      <c r="H39" s="60">
        <v>4971</v>
      </c>
      <c r="I39" s="60">
        <v>1939</v>
      </c>
      <c r="J39" s="60">
        <v>585</v>
      </c>
      <c r="K39" s="60">
        <v>298259</v>
      </c>
      <c r="L39" s="60">
        <v>17755</v>
      </c>
      <c r="M39" s="60">
        <v>2982</v>
      </c>
      <c r="N39" s="60">
        <v>58295</v>
      </c>
      <c r="O39" s="60">
        <v>4895</v>
      </c>
    </row>
    <row r="40" spans="1:15" s="5" customFormat="1" ht="12.75" hidden="1" customHeight="1">
      <c r="A40" s="59" t="s">
        <v>343</v>
      </c>
      <c r="B40" s="60">
        <v>394034</v>
      </c>
      <c r="C40" s="60">
        <v>173471</v>
      </c>
      <c r="D40" s="60">
        <v>220563</v>
      </c>
      <c r="E40" s="60">
        <v>389141</v>
      </c>
      <c r="F40" s="60">
        <v>5192</v>
      </c>
      <c r="G40" s="60">
        <v>2821</v>
      </c>
      <c r="H40" s="60">
        <v>5140</v>
      </c>
      <c r="I40" s="60">
        <v>1933</v>
      </c>
      <c r="J40" s="60">
        <v>595</v>
      </c>
      <c r="K40" s="60">
        <v>293486</v>
      </c>
      <c r="L40" s="60">
        <v>17622</v>
      </c>
      <c r="M40" s="60">
        <v>3026</v>
      </c>
      <c r="N40" s="60">
        <v>59326</v>
      </c>
      <c r="O40" s="60">
        <v>4893</v>
      </c>
    </row>
    <row r="41" spans="1:15" s="5" customFormat="1" ht="12.75" hidden="1" customHeight="1">
      <c r="A41" s="59" t="s">
        <v>344</v>
      </c>
      <c r="B41" s="60">
        <v>383663</v>
      </c>
      <c r="C41" s="60">
        <v>167094</v>
      </c>
      <c r="D41" s="60">
        <v>216569</v>
      </c>
      <c r="E41" s="60">
        <v>379048</v>
      </c>
      <c r="F41" s="60">
        <v>4053</v>
      </c>
      <c r="G41" s="60">
        <v>2269</v>
      </c>
      <c r="H41" s="60">
        <v>4435</v>
      </c>
      <c r="I41" s="60">
        <v>1925</v>
      </c>
      <c r="J41" s="60">
        <v>491</v>
      </c>
      <c r="K41" s="60">
        <v>287337</v>
      </c>
      <c r="L41" s="60">
        <v>16140</v>
      </c>
      <c r="M41" s="60">
        <v>3022</v>
      </c>
      <c r="N41" s="60">
        <v>59376</v>
      </c>
      <c r="O41" s="60">
        <v>4615</v>
      </c>
    </row>
    <row r="42" spans="1:15" s="5" customFormat="1" ht="12" hidden="1" customHeight="1">
      <c r="A42" s="54" t="s">
        <v>346</v>
      </c>
      <c r="B42" s="55">
        <v>405751</v>
      </c>
      <c r="C42" s="55">
        <v>164388</v>
      </c>
      <c r="D42" s="55">
        <v>241363</v>
      </c>
      <c r="E42" s="55">
        <v>395090</v>
      </c>
      <c r="F42" s="55">
        <v>4987</v>
      </c>
      <c r="G42" s="55">
        <v>3416</v>
      </c>
      <c r="H42" s="55">
        <v>5976</v>
      </c>
      <c r="I42" s="55">
        <v>2014</v>
      </c>
      <c r="J42" s="55">
        <v>391</v>
      </c>
      <c r="K42" s="55">
        <v>288878</v>
      </c>
      <c r="L42" s="55">
        <v>13797</v>
      </c>
      <c r="M42" s="55">
        <v>4043</v>
      </c>
      <c r="N42" s="55">
        <v>71588</v>
      </c>
      <c r="O42" s="55">
        <v>10661</v>
      </c>
    </row>
    <row r="43" spans="1:15" s="5" customFormat="1" ht="12.75" hidden="1" customHeight="1">
      <c r="A43" s="59" t="s">
        <v>333</v>
      </c>
      <c r="B43" s="60">
        <v>388363</v>
      </c>
      <c r="C43" s="60">
        <v>168734</v>
      </c>
      <c r="D43" s="60">
        <v>219629</v>
      </c>
      <c r="E43" s="60">
        <v>383773</v>
      </c>
      <c r="F43" s="60">
        <v>5179</v>
      </c>
      <c r="G43" s="60">
        <v>2869</v>
      </c>
      <c r="H43" s="60">
        <v>4752</v>
      </c>
      <c r="I43" s="60">
        <v>1934</v>
      </c>
      <c r="J43" s="60">
        <v>583</v>
      </c>
      <c r="K43" s="60">
        <v>290209</v>
      </c>
      <c r="L43" s="60">
        <v>17216</v>
      </c>
      <c r="M43" s="60">
        <v>3068</v>
      </c>
      <c r="N43" s="60">
        <v>57963</v>
      </c>
      <c r="O43" s="60">
        <v>4590</v>
      </c>
    </row>
    <row r="44" spans="1:15" s="5" customFormat="1" ht="12.75" hidden="1" customHeight="1">
      <c r="A44" s="59" t="s">
        <v>334</v>
      </c>
      <c r="B44" s="60">
        <v>390670</v>
      </c>
      <c r="C44" s="60">
        <v>169189</v>
      </c>
      <c r="D44" s="60">
        <v>221481</v>
      </c>
      <c r="E44" s="60">
        <v>385981</v>
      </c>
      <c r="F44" s="60">
        <v>4945</v>
      </c>
      <c r="G44" s="60">
        <v>2759</v>
      </c>
      <c r="H44" s="60">
        <v>5054</v>
      </c>
      <c r="I44" s="60">
        <v>1936</v>
      </c>
      <c r="J44" s="60">
        <v>562</v>
      </c>
      <c r="K44" s="60">
        <v>290247</v>
      </c>
      <c r="L44" s="60">
        <v>17381</v>
      </c>
      <c r="M44" s="60">
        <v>3111</v>
      </c>
      <c r="N44" s="60">
        <v>59986</v>
      </c>
      <c r="O44" s="60">
        <v>4689</v>
      </c>
    </row>
    <row r="45" spans="1:15" s="5" customFormat="1" ht="12.75" hidden="1" customHeight="1">
      <c r="A45" s="59" t="s">
        <v>335</v>
      </c>
      <c r="B45" s="60">
        <v>389340</v>
      </c>
      <c r="C45" s="60">
        <v>167966</v>
      </c>
      <c r="D45" s="60">
        <v>221374</v>
      </c>
      <c r="E45" s="60">
        <v>384893</v>
      </c>
      <c r="F45" s="60">
        <v>4913</v>
      </c>
      <c r="G45" s="60">
        <v>2753</v>
      </c>
      <c r="H45" s="60">
        <v>4960</v>
      </c>
      <c r="I45" s="60">
        <v>1969</v>
      </c>
      <c r="J45" s="60">
        <v>560</v>
      </c>
      <c r="K45" s="60">
        <v>288610</v>
      </c>
      <c r="L45" s="60">
        <v>17206</v>
      </c>
      <c r="M45" s="60">
        <v>3120</v>
      </c>
      <c r="N45" s="60">
        <v>60802</v>
      </c>
      <c r="O45" s="60">
        <v>4447</v>
      </c>
    </row>
    <row r="46" spans="1:15" s="5" customFormat="1" ht="12.75" hidden="1" customHeight="1">
      <c r="A46" s="59" t="s">
        <v>336</v>
      </c>
      <c r="B46" s="60">
        <v>390017</v>
      </c>
      <c r="C46" s="60">
        <v>166825</v>
      </c>
      <c r="D46" s="60">
        <v>223192</v>
      </c>
      <c r="E46" s="60">
        <v>385460</v>
      </c>
      <c r="F46" s="60">
        <v>4806</v>
      </c>
      <c r="G46" s="60">
        <v>2810</v>
      </c>
      <c r="H46" s="60">
        <v>5289</v>
      </c>
      <c r="I46" s="60">
        <v>1943</v>
      </c>
      <c r="J46" s="60">
        <v>562</v>
      </c>
      <c r="K46" s="60">
        <v>287108</v>
      </c>
      <c r="L46" s="60">
        <v>17946</v>
      </c>
      <c r="M46" s="60">
        <v>3134</v>
      </c>
      <c r="N46" s="60">
        <v>61862</v>
      </c>
      <c r="O46" s="60">
        <v>4557</v>
      </c>
    </row>
    <row r="47" spans="1:15" s="5" customFormat="1" ht="12.75" hidden="1" customHeight="1">
      <c r="A47" s="59" t="s">
        <v>337</v>
      </c>
      <c r="B47" s="60">
        <v>395755</v>
      </c>
      <c r="C47" s="60">
        <v>167649</v>
      </c>
      <c r="D47" s="60">
        <v>228106</v>
      </c>
      <c r="E47" s="60">
        <v>391065</v>
      </c>
      <c r="F47" s="60">
        <v>4834</v>
      </c>
      <c r="G47" s="60">
        <v>2873</v>
      </c>
      <c r="H47" s="60">
        <v>5327</v>
      </c>
      <c r="I47" s="60">
        <v>1925</v>
      </c>
      <c r="J47" s="60">
        <v>534</v>
      </c>
      <c r="K47" s="60">
        <v>291086</v>
      </c>
      <c r="L47" s="60">
        <v>17916</v>
      </c>
      <c r="M47" s="60">
        <v>3225</v>
      </c>
      <c r="N47" s="60">
        <v>63345</v>
      </c>
      <c r="O47" s="60">
        <v>4690</v>
      </c>
    </row>
    <row r="48" spans="1:15" s="5" customFormat="1" ht="12.75" hidden="1" customHeight="1">
      <c r="A48" s="59" t="s">
        <v>338</v>
      </c>
      <c r="B48" s="60">
        <v>395206</v>
      </c>
      <c r="C48" s="60">
        <v>166693</v>
      </c>
      <c r="D48" s="60">
        <v>228513</v>
      </c>
      <c r="E48" s="60">
        <v>390986</v>
      </c>
      <c r="F48" s="60">
        <v>4629</v>
      </c>
      <c r="G48" s="60">
        <v>2899</v>
      </c>
      <c r="H48" s="60">
        <v>4813</v>
      </c>
      <c r="I48" s="60">
        <v>1846</v>
      </c>
      <c r="J48" s="60">
        <v>516</v>
      </c>
      <c r="K48" s="60">
        <v>293481</v>
      </c>
      <c r="L48" s="60">
        <v>16955</v>
      </c>
      <c r="M48" s="60">
        <v>3277</v>
      </c>
      <c r="N48" s="60">
        <v>62570</v>
      </c>
      <c r="O48" s="60">
        <v>4220</v>
      </c>
    </row>
    <row r="49" spans="1:15" s="5" customFormat="1" ht="12.75" hidden="1" customHeight="1">
      <c r="A49" s="59" t="s">
        <v>339</v>
      </c>
      <c r="B49" s="60">
        <v>394389</v>
      </c>
      <c r="C49" s="60">
        <v>165279</v>
      </c>
      <c r="D49" s="60">
        <v>229110</v>
      </c>
      <c r="E49" s="60">
        <v>390482</v>
      </c>
      <c r="F49" s="60">
        <v>4470</v>
      </c>
      <c r="G49" s="60">
        <v>2904</v>
      </c>
      <c r="H49" s="60">
        <v>4214</v>
      </c>
      <c r="I49" s="60">
        <v>1768</v>
      </c>
      <c r="J49" s="60">
        <v>489</v>
      </c>
      <c r="K49" s="60">
        <v>294662</v>
      </c>
      <c r="L49" s="60">
        <v>16081</v>
      </c>
      <c r="M49" s="60">
        <v>3304</v>
      </c>
      <c r="N49" s="60">
        <v>62590</v>
      </c>
      <c r="O49" s="60">
        <v>3907</v>
      </c>
    </row>
    <row r="50" spans="1:15" s="5" customFormat="1" ht="12.75" hidden="1" customHeight="1">
      <c r="A50" s="59" t="s">
        <v>340</v>
      </c>
      <c r="B50" s="60">
        <v>399372</v>
      </c>
      <c r="C50" s="60">
        <v>166877</v>
      </c>
      <c r="D50" s="60">
        <v>232495</v>
      </c>
      <c r="E50" s="60">
        <v>394906</v>
      </c>
      <c r="F50" s="60">
        <v>4541</v>
      </c>
      <c r="G50" s="60">
        <v>3000</v>
      </c>
      <c r="H50" s="60">
        <v>4739</v>
      </c>
      <c r="I50" s="60">
        <v>1882</v>
      </c>
      <c r="J50" s="60">
        <v>493</v>
      </c>
      <c r="K50" s="60">
        <v>294651</v>
      </c>
      <c r="L50" s="60">
        <v>16963</v>
      </c>
      <c r="M50" s="60">
        <v>3489</v>
      </c>
      <c r="N50" s="60">
        <v>65148</v>
      </c>
      <c r="O50" s="60">
        <v>4466</v>
      </c>
    </row>
    <row r="51" spans="1:15" s="5" customFormat="1" ht="12.75" hidden="1" customHeight="1">
      <c r="A51" s="59" t="s">
        <v>341</v>
      </c>
      <c r="B51" s="60">
        <v>404929</v>
      </c>
      <c r="C51" s="60">
        <v>168121</v>
      </c>
      <c r="D51" s="60">
        <v>236808</v>
      </c>
      <c r="E51" s="60">
        <v>400317</v>
      </c>
      <c r="F51" s="60">
        <v>4730</v>
      </c>
      <c r="G51" s="60">
        <v>3098</v>
      </c>
      <c r="H51" s="60">
        <v>5293</v>
      </c>
      <c r="I51" s="60">
        <v>1935</v>
      </c>
      <c r="J51" s="60">
        <v>501</v>
      </c>
      <c r="K51" s="60">
        <v>296380</v>
      </c>
      <c r="L51" s="60">
        <v>17225</v>
      </c>
      <c r="M51" s="60">
        <v>3613</v>
      </c>
      <c r="N51" s="60">
        <v>67542</v>
      </c>
      <c r="O51" s="60">
        <v>4612</v>
      </c>
    </row>
    <row r="52" spans="1:15" s="5" customFormat="1" ht="12.75" hidden="1" customHeight="1">
      <c r="A52" s="59" t="s">
        <v>342</v>
      </c>
      <c r="B52" s="60">
        <v>406912</v>
      </c>
      <c r="C52" s="60">
        <v>166931</v>
      </c>
      <c r="D52" s="60">
        <v>239981</v>
      </c>
      <c r="E52" s="60">
        <v>402205</v>
      </c>
      <c r="F52" s="60">
        <v>4638</v>
      </c>
      <c r="G52" s="60">
        <v>3193</v>
      </c>
      <c r="H52" s="60">
        <v>5656</v>
      </c>
      <c r="I52" s="60">
        <v>1952</v>
      </c>
      <c r="J52" s="60">
        <v>465</v>
      </c>
      <c r="K52" s="60">
        <v>295763</v>
      </c>
      <c r="L52" s="60">
        <v>17327</v>
      </c>
      <c r="M52" s="60">
        <v>3763</v>
      </c>
      <c r="N52" s="60">
        <v>69448</v>
      </c>
      <c r="O52" s="60">
        <v>4707</v>
      </c>
    </row>
    <row r="53" spans="1:15" s="5" customFormat="1" ht="12.75" hidden="1" customHeight="1">
      <c r="A53" s="59" t="s">
        <v>343</v>
      </c>
      <c r="B53" s="60">
        <v>405937</v>
      </c>
      <c r="C53" s="60">
        <v>165278</v>
      </c>
      <c r="D53" s="60">
        <v>240659</v>
      </c>
      <c r="E53" s="60">
        <v>401197</v>
      </c>
      <c r="F53" s="60">
        <v>4819</v>
      </c>
      <c r="G53" s="60">
        <v>3296</v>
      </c>
      <c r="H53" s="60">
        <v>5866</v>
      </c>
      <c r="I53" s="60">
        <v>1973</v>
      </c>
      <c r="J53" s="60">
        <v>460</v>
      </c>
      <c r="K53" s="60">
        <v>293021</v>
      </c>
      <c r="L53" s="60">
        <v>17366</v>
      </c>
      <c r="M53" s="60">
        <v>3843</v>
      </c>
      <c r="N53" s="60">
        <v>70553</v>
      </c>
      <c r="O53" s="60">
        <v>4740</v>
      </c>
    </row>
    <row r="54" spans="1:15" s="5" customFormat="1" ht="12.75" hidden="1" customHeight="1">
      <c r="A54" s="59" t="s">
        <v>344</v>
      </c>
      <c r="B54" s="60">
        <v>405751</v>
      </c>
      <c r="C54" s="60">
        <v>164388</v>
      </c>
      <c r="D54" s="60">
        <v>241363</v>
      </c>
      <c r="E54" s="60">
        <v>395090</v>
      </c>
      <c r="F54" s="60">
        <v>4987</v>
      </c>
      <c r="G54" s="60">
        <v>3416</v>
      </c>
      <c r="H54" s="60">
        <v>5976</v>
      </c>
      <c r="I54" s="60">
        <v>2014</v>
      </c>
      <c r="J54" s="60">
        <v>391</v>
      </c>
      <c r="K54" s="60">
        <v>288878</v>
      </c>
      <c r="L54" s="60">
        <v>13797</v>
      </c>
      <c r="M54" s="60">
        <v>4043</v>
      </c>
      <c r="N54" s="60">
        <v>71588</v>
      </c>
      <c r="O54" s="60">
        <v>10661</v>
      </c>
    </row>
    <row r="55" spans="1:15" s="5" customFormat="1" ht="12" hidden="1" customHeight="1">
      <c r="A55" s="54" t="s">
        <v>347</v>
      </c>
      <c r="B55" s="55">
        <v>405284</v>
      </c>
      <c r="C55" s="55">
        <v>157046</v>
      </c>
      <c r="D55" s="55">
        <v>248238</v>
      </c>
      <c r="E55" s="55">
        <v>395366</v>
      </c>
      <c r="F55" s="55">
        <v>4034</v>
      </c>
      <c r="G55" s="55">
        <v>3145</v>
      </c>
      <c r="H55" s="55">
        <v>5958</v>
      </c>
      <c r="I55" s="55">
        <v>2048</v>
      </c>
      <c r="J55" s="55">
        <v>277</v>
      </c>
      <c r="K55" s="55">
        <v>283239</v>
      </c>
      <c r="L55" s="55">
        <v>13563</v>
      </c>
      <c r="M55" s="55">
        <v>3976</v>
      </c>
      <c r="N55" s="55">
        <v>79126</v>
      </c>
      <c r="O55" s="55">
        <v>9918</v>
      </c>
    </row>
    <row r="56" spans="1:15" s="5" customFormat="1" ht="12.75" hidden="1" customHeight="1">
      <c r="A56" s="59" t="s">
        <v>333</v>
      </c>
      <c r="B56" s="60">
        <v>388370</v>
      </c>
      <c r="C56" s="60">
        <v>152571</v>
      </c>
      <c r="D56" s="60">
        <v>235799</v>
      </c>
      <c r="E56" s="60">
        <v>384229</v>
      </c>
      <c r="F56" s="60">
        <v>3388</v>
      </c>
      <c r="G56" s="60">
        <v>2487</v>
      </c>
      <c r="H56" s="60">
        <v>4610</v>
      </c>
      <c r="I56" s="60">
        <v>1960</v>
      </c>
      <c r="J56" s="60">
        <v>330</v>
      </c>
      <c r="K56" s="60">
        <v>285870</v>
      </c>
      <c r="L56" s="60">
        <v>14976</v>
      </c>
      <c r="M56" s="60">
        <v>3727</v>
      </c>
      <c r="N56" s="60">
        <v>66881</v>
      </c>
      <c r="O56" s="60">
        <v>4141</v>
      </c>
    </row>
    <row r="57" spans="1:15" s="5" customFormat="1" ht="12.75" hidden="1" customHeight="1">
      <c r="A57" s="59" t="s">
        <v>334</v>
      </c>
      <c r="B57" s="60">
        <v>406134</v>
      </c>
      <c r="C57" s="60">
        <v>164898</v>
      </c>
      <c r="D57" s="60">
        <v>241236</v>
      </c>
      <c r="E57" s="60">
        <v>401450</v>
      </c>
      <c r="F57" s="60">
        <v>4840</v>
      </c>
      <c r="G57" s="60">
        <v>3363</v>
      </c>
      <c r="H57" s="60">
        <v>5936</v>
      </c>
      <c r="I57" s="60">
        <v>2001</v>
      </c>
      <c r="J57" s="60">
        <v>402</v>
      </c>
      <c r="K57" s="60">
        <v>291681</v>
      </c>
      <c r="L57" s="60">
        <v>17216</v>
      </c>
      <c r="M57" s="60">
        <v>3987</v>
      </c>
      <c r="N57" s="60">
        <v>72024</v>
      </c>
      <c r="O57" s="60">
        <v>4684</v>
      </c>
    </row>
    <row r="58" spans="1:15" s="5" customFormat="1" ht="12.75" hidden="1" customHeight="1">
      <c r="A58" s="59" t="s">
        <v>335</v>
      </c>
      <c r="B58" s="60">
        <v>405751</v>
      </c>
      <c r="C58" s="60">
        <v>164388</v>
      </c>
      <c r="D58" s="60">
        <v>241363</v>
      </c>
      <c r="E58" s="60">
        <v>395090</v>
      </c>
      <c r="F58" s="60">
        <v>4987</v>
      </c>
      <c r="G58" s="60">
        <v>3416</v>
      </c>
      <c r="H58" s="60">
        <v>5976</v>
      </c>
      <c r="I58" s="60">
        <v>2014</v>
      </c>
      <c r="J58" s="60">
        <v>391</v>
      </c>
      <c r="K58" s="60">
        <v>288878</v>
      </c>
      <c r="L58" s="60">
        <v>13797</v>
      </c>
      <c r="M58" s="60">
        <v>4043</v>
      </c>
      <c r="N58" s="60">
        <v>71588</v>
      </c>
      <c r="O58" s="60">
        <v>10661</v>
      </c>
    </row>
    <row r="59" spans="1:15" s="5" customFormat="1" ht="12.75" hidden="1" customHeight="1">
      <c r="A59" s="59" t="s">
        <v>336</v>
      </c>
      <c r="B59" s="60">
        <v>405760</v>
      </c>
      <c r="C59" s="60">
        <v>163459</v>
      </c>
      <c r="D59" s="60">
        <v>242301</v>
      </c>
      <c r="E59" s="60">
        <v>394588</v>
      </c>
      <c r="F59" s="60">
        <v>5032</v>
      </c>
      <c r="G59" s="60">
        <v>3452</v>
      </c>
      <c r="H59" s="60">
        <v>6319</v>
      </c>
      <c r="I59" s="60">
        <v>2050</v>
      </c>
      <c r="J59" s="60">
        <v>390</v>
      </c>
      <c r="K59" s="60">
        <v>285463</v>
      </c>
      <c r="L59" s="60">
        <v>14107</v>
      </c>
      <c r="M59" s="60">
        <v>4116</v>
      </c>
      <c r="N59" s="60">
        <v>73659</v>
      </c>
      <c r="O59" s="60">
        <v>11172</v>
      </c>
    </row>
    <row r="60" spans="1:15" s="5" customFormat="1" ht="12.75" hidden="1" customHeight="1">
      <c r="A60" s="59" t="s">
        <v>337</v>
      </c>
      <c r="B60" s="60">
        <v>397721</v>
      </c>
      <c r="C60" s="60">
        <v>158736</v>
      </c>
      <c r="D60" s="60">
        <v>238985</v>
      </c>
      <c r="E60" s="60">
        <v>388222</v>
      </c>
      <c r="F60" s="60">
        <v>4945</v>
      </c>
      <c r="G60" s="60">
        <v>3461</v>
      </c>
      <c r="H60" s="60">
        <v>6016</v>
      </c>
      <c r="I60" s="60">
        <v>1964</v>
      </c>
      <c r="J60" s="60">
        <v>368</v>
      </c>
      <c r="K60" s="60">
        <v>280277</v>
      </c>
      <c r="L60" s="60">
        <v>13737</v>
      </c>
      <c r="M60" s="60">
        <v>4045</v>
      </c>
      <c r="N60" s="60">
        <v>73409</v>
      </c>
      <c r="O60" s="60">
        <v>9499</v>
      </c>
    </row>
    <row r="61" spans="1:15" s="5" customFormat="1" ht="12.75" hidden="1" customHeight="1">
      <c r="A61" s="59" t="s">
        <v>338</v>
      </c>
      <c r="B61" s="60">
        <v>393708</v>
      </c>
      <c r="C61" s="60">
        <v>155557</v>
      </c>
      <c r="D61" s="60">
        <v>238151</v>
      </c>
      <c r="E61" s="60">
        <v>385023</v>
      </c>
      <c r="F61" s="60">
        <v>4796</v>
      </c>
      <c r="G61" s="60">
        <v>3520</v>
      </c>
      <c r="H61" s="60">
        <v>5496</v>
      </c>
      <c r="I61" s="60">
        <v>1862</v>
      </c>
      <c r="J61" s="60">
        <v>358</v>
      </c>
      <c r="K61" s="60">
        <v>278973</v>
      </c>
      <c r="L61" s="60">
        <v>13504</v>
      </c>
      <c r="M61" s="60">
        <v>3993</v>
      </c>
      <c r="N61" s="60">
        <v>72521</v>
      </c>
      <c r="O61" s="60">
        <v>8685</v>
      </c>
    </row>
    <row r="62" spans="1:15" s="5" customFormat="1" ht="12.75" hidden="1" customHeight="1">
      <c r="A62" s="59" t="s">
        <v>339</v>
      </c>
      <c r="B62" s="60">
        <v>391388</v>
      </c>
      <c r="C62" s="60">
        <v>153937</v>
      </c>
      <c r="D62" s="60">
        <v>237451</v>
      </c>
      <c r="E62" s="60">
        <v>382955</v>
      </c>
      <c r="F62" s="60">
        <v>4602</v>
      </c>
      <c r="G62" s="60">
        <v>3512</v>
      </c>
      <c r="H62" s="60">
        <v>4907</v>
      </c>
      <c r="I62" s="60">
        <v>1827</v>
      </c>
      <c r="J62" s="60">
        <v>329</v>
      </c>
      <c r="K62" s="60">
        <v>278533</v>
      </c>
      <c r="L62" s="60">
        <v>13346</v>
      </c>
      <c r="M62" s="60">
        <v>3978</v>
      </c>
      <c r="N62" s="60">
        <v>71921</v>
      </c>
      <c r="O62" s="60">
        <v>8433</v>
      </c>
    </row>
    <row r="63" spans="1:15" s="5" customFormat="1" ht="12.75" hidden="1" customHeight="1">
      <c r="A63" s="59" t="s">
        <v>340</v>
      </c>
      <c r="B63" s="60">
        <v>397264</v>
      </c>
      <c r="C63" s="60">
        <v>156156</v>
      </c>
      <c r="D63" s="60">
        <v>240661</v>
      </c>
      <c r="E63" s="60">
        <v>386933</v>
      </c>
      <c r="F63" s="60">
        <v>4791</v>
      </c>
      <c r="G63" s="60">
        <v>3622</v>
      </c>
      <c r="H63" s="60">
        <v>5506</v>
      </c>
      <c r="I63" s="60">
        <v>1921</v>
      </c>
      <c r="J63" s="60">
        <v>326</v>
      </c>
      <c r="K63" s="60">
        <v>278800</v>
      </c>
      <c r="L63" s="60">
        <v>13956</v>
      </c>
      <c r="M63" s="60">
        <v>4044</v>
      </c>
      <c r="N63" s="60">
        <v>73967</v>
      </c>
      <c r="O63" s="60">
        <v>10331</v>
      </c>
    </row>
    <row r="64" spans="1:15" s="5" customFormat="1" ht="12.75" hidden="1" customHeight="1">
      <c r="A64" s="59" t="s">
        <v>341</v>
      </c>
      <c r="B64" s="60">
        <v>402792</v>
      </c>
      <c r="C64" s="60">
        <v>159210</v>
      </c>
      <c r="D64" s="60">
        <v>243582</v>
      </c>
      <c r="E64" s="60">
        <v>392096</v>
      </c>
      <c r="F64" s="60">
        <v>4908</v>
      </c>
      <c r="G64" s="60">
        <v>3772</v>
      </c>
      <c r="H64" s="60">
        <v>5990</v>
      </c>
      <c r="I64" s="60">
        <v>2001</v>
      </c>
      <c r="J64" s="60">
        <v>334</v>
      </c>
      <c r="K64" s="60">
        <v>280828</v>
      </c>
      <c r="L64" s="60">
        <v>13879</v>
      </c>
      <c r="M64" s="60">
        <v>4018</v>
      </c>
      <c r="N64" s="60">
        <v>76366</v>
      </c>
      <c r="O64" s="60">
        <v>10696</v>
      </c>
    </row>
    <row r="65" spans="1:15" s="5" customFormat="1" ht="12.75" hidden="1" customHeight="1">
      <c r="A65" s="59" t="s">
        <v>342</v>
      </c>
      <c r="B65" s="60">
        <v>405296</v>
      </c>
      <c r="C65" s="60">
        <v>159387</v>
      </c>
      <c r="D65" s="60">
        <v>245909</v>
      </c>
      <c r="E65" s="60">
        <v>394549</v>
      </c>
      <c r="F65" s="60">
        <v>4839</v>
      </c>
      <c r="G65" s="60">
        <v>3743</v>
      </c>
      <c r="H65" s="60">
        <v>6386</v>
      </c>
      <c r="I65" s="60">
        <v>2031</v>
      </c>
      <c r="J65" s="60">
        <v>321</v>
      </c>
      <c r="K65" s="60">
        <v>281294</v>
      </c>
      <c r="L65" s="60">
        <v>14092</v>
      </c>
      <c r="M65" s="60">
        <v>4036</v>
      </c>
      <c r="N65" s="60">
        <v>77807</v>
      </c>
      <c r="O65" s="60">
        <v>10747</v>
      </c>
    </row>
    <row r="66" spans="1:15" s="5" customFormat="1" ht="12.75" hidden="1" customHeight="1">
      <c r="A66" s="59" t="s">
        <v>343</v>
      </c>
      <c r="B66" s="60">
        <v>407651</v>
      </c>
      <c r="C66" s="60">
        <v>159872</v>
      </c>
      <c r="D66" s="60">
        <v>247779</v>
      </c>
      <c r="E66" s="60">
        <v>396850</v>
      </c>
      <c r="F66" s="60">
        <v>4839</v>
      </c>
      <c r="G66" s="60">
        <v>3748</v>
      </c>
      <c r="H66" s="60">
        <v>6545</v>
      </c>
      <c r="I66" s="60">
        <v>2050</v>
      </c>
      <c r="J66" s="60">
        <v>318</v>
      </c>
      <c r="K66" s="60">
        <v>282253</v>
      </c>
      <c r="L66" s="60">
        <v>14281</v>
      </c>
      <c r="M66" s="60">
        <v>4012</v>
      </c>
      <c r="N66" s="60">
        <v>78804</v>
      </c>
      <c r="O66" s="60">
        <v>10801</v>
      </c>
    </row>
    <row r="67" spans="1:15" s="5" customFormat="1" ht="12.75" hidden="1" customHeight="1">
      <c r="A67" s="59" t="s">
        <v>344</v>
      </c>
      <c r="B67" s="60">
        <v>405284</v>
      </c>
      <c r="C67" s="60">
        <v>157046</v>
      </c>
      <c r="D67" s="60">
        <v>248238</v>
      </c>
      <c r="E67" s="60">
        <v>395366</v>
      </c>
      <c r="F67" s="60">
        <v>4034</v>
      </c>
      <c r="G67" s="60">
        <v>3145</v>
      </c>
      <c r="H67" s="60">
        <v>5958</v>
      </c>
      <c r="I67" s="60">
        <v>2048</v>
      </c>
      <c r="J67" s="60">
        <v>277</v>
      </c>
      <c r="K67" s="60">
        <v>283239</v>
      </c>
      <c r="L67" s="60">
        <v>13563</v>
      </c>
      <c r="M67" s="60">
        <v>3976</v>
      </c>
      <c r="N67" s="60">
        <v>79126</v>
      </c>
      <c r="O67" s="60">
        <v>9918</v>
      </c>
    </row>
    <row r="68" spans="1:15" s="5" customFormat="1" ht="12" hidden="1" customHeight="1">
      <c r="A68" s="54" t="s">
        <v>348</v>
      </c>
      <c r="B68" s="55">
        <v>423456</v>
      </c>
      <c r="C68" s="55">
        <v>157905</v>
      </c>
      <c r="D68" s="55">
        <v>265551</v>
      </c>
      <c r="E68" s="55">
        <v>413660</v>
      </c>
      <c r="F68" s="55">
        <v>4207</v>
      </c>
      <c r="G68" s="55">
        <v>3319</v>
      </c>
      <c r="H68" s="55">
        <v>6831</v>
      </c>
      <c r="I68" s="55">
        <v>1921</v>
      </c>
      <c r="J68" s="55">
        <v>272</v>
      </c>
      <c r="K68" s="55">
        <v>288898</v>
      </c>
      <c r="L68" s="55">
        <v>14820</v>
      </c>
      <c r="M68" s="55">
        <v>4342</v>
      </c>
      <c r="N68" s="55">
        <v>89050</v>
      </c>
      <c r="O68" s="55">
        <v>9796</v>
      </c>
    </row>
    <row r="69" spans="1:15" s="5" customFormat="1" ht="12.75" hidden="1" customHeight="1">
      <c r="A69" s="59" t="s">
        <v>333</v>
      </c>
      <c r="B69" s="60">
        <v>403113</v>
      </c>
      <c r="C69" s="60">
        <v>155947</v>
      </c>
      <c r="D69" s="60">
        <v>247166</v>
      </c>
      <c r="E69" s="60">
        <v>392899</v>
      </c>
      <c r="F69" s="60">
        <v>4697</v>
      </c>
      <c r="G69" s="60">
        <v>3442</v>
      </c>
      <c r="H69" s="60">
        <v>5805</v>
      </c>
      <c r="I69" s="60">
        <v>2051</v>
      </c>
      <c r="J69" s="60">
        <v>290</v>
      </c>
      <c r="K69" s="60">
        <v>283127</v>
      </c>
      <c r="L69" s="60">
        <v>13938</v>
      </c>
      <c r="M69" s="60">
        <v>3954</v>
      </c>
      <c r="N69" s="60">
        <v>75595</v>
      </c>
      <c r="O69" s="60">
        <v>10214</v>
      </c>
    </row>
    <row r="70" spans="1:15" s="5" customFormat="1" ht="12.75" hidden="1" customHeight="1">
      <c r="A70" s="59" t="s">
        <v>334</v>
      </c>
      <c r="B70" s="60">
        <v>409866</v>
      </c>
      <c r="C70" s="60">
        <v>158427</v>
      </c>
      <c r="D70" s="60">
        <v>251439</v>
      </c>
      <c r="E70" s="60">
        <v>399215</v>
      </c>
      <c r="F70" s="60">
        <v>4768</v>
      </c>
      <c r="G70" s="60">
        <v>3588</v>
      </c>
      <c r="H70" s="60">
        <v>6531</v>
      </c>
      <c r="I70" s="60">
        <v>2059</v>
      </c>
      <c r="J70" s="60">
        <v>294</v>
      </c>
      <c r="K70" s="60">
        <v>282331</v>
      </c>
      <c r="L70" s="60">
        <v>14555</v>
      </c>
      <c r="M70" s="60">
        <v>4070</v>
      </c>
      <c r="N70" s="60">
        <v>81019</v>
      </c>
      <c r="O70" s="60">
        <v>10651</v>
      </c>
    </row>
    <row r="71" spans="1:15" s="5" customFormat="1" ht="12.75" hidden="1" customHeight="1">
      <c r="A71" s="59" t="s">
        <v>335</v>
      </c>
      <c r="B71" s="60">
        <v>410151</v>
      </c>
      <c r="C71" s="60">
        <v>157421</v>
      </c>
      <c r="D71" s="60">
        <v>252730</v>
      </c>
      <c r="E71" s="60">
        <v>399933</v>
      </c>
      <c r="F71" s="60">
        <v>4696</v>
      </c>
      <c r="G71" s="60">
        <v>3544</v>
      </c>
      <c r="H71" s="60">
        <v>6654</v>
      </c>
      <c r="I71" s="60">
        <v>2070</v>
      </c>
      <c r="J71" s="60">
        <v>302</v>
      </c>
      <c r="K71" s="60">
        <v>281264</v>
      </c>
      <c r="L71" s="60">
        <v>14653</v>
      </c>
      <c r="M71" s="60">
        <v>4140</v>
      </c>
      <c r="N71" s="60">
        <v>82610</v>
      </c>
      <c r="O71" s="60">
        <v>10218</v>
      </c>
    </row>
    <row r="72" spans="1:15" s="5" customFormat="1" ht="12.75" hidden="1" customHeight="1">
      <c r="A72" s="59" t="s">
        <v>336</v>
      </c>
      <c r="B72" s="60">
        <v>410296</v>
      </c>
      <c r="C72" s="60">
        <v>156852</v>
      </c>
      <c r="D72" s="60">
        <v>253444</v>
      </c>
      <c r="E72" s="60">
        <v>399777</v>
      </c>
      <c r="F72" s="60">
        <v>4739</v>
      </c>
      <c r="G72" s="60">
        <v>3523</v>
      </c>
      <c r="H72" s="60">
        <v>6913</v>
      </c>
      <c r="I72" s="60">
        <v>2056</v>
      </c>
      <c r="J72" s="60">
        <v>304</v>
      </c>
      <c r="K72" s="60">
        <v>279789</v>
      </c>
      <c r="L72" s="60">
        <v>14815</v>
      </c>
      <c r="M72" s="60">
        <v>4222</v>
      </c>
      <c r="N72" s="60">
        <v>83416</v>
      </c>
      <c r="O72" s="60">
        <v>10519</v>
      </c>
    </row>
    <row r="73" spans="1:15" s="5" customFormat="1" ht="12.75" hidden="1" customHeight="1">
      <c r="A73" s="59" t="s">
        <v>337</v>
      </c>
      <c r="B73" s="60">
        <v>411898</v>
      </c>
      <c r="C73" s="60">
        <v>157275</v>
      </c>
      <c r="D73" s="60">
        <v>254623</v>
      </c>
      <c r="E73" s="60">
        <v>401458</v>
      </c>
      <c r="F73" s="60">
        <v>4731</v>
      </c>
      <c r="G73" s="60">
        <v>3551</v>
      </c>
      <c r="H73" s="60">
        <v>6917</v>
      </c>
      <c r="I73" s="60">
        <v>2021</v>
      </c>
      <c r="J73" s="60">
        <v>313</v>
      </c>
      <c r="K73" s="60">
        <v>280939</v>
      </c>
      <c r="L73" s="60">
        <v>14882</v>
      </c>
      <c r="M73" s="60">
        <v>4298</v>
      </c>
      <c r="N73" s="60">
        <v>83806</v>
      </c>
      <c r="O73" s="60">
        <v>10440</v>
      </c>
    </row>
    <row r="74" spans="1:15" s="5" customFormat="1" ht="12.75" hidden="1" customHeight="1">
      <c r="A74" s="59" t="s">
        <v>338</v>
      </c>
      <c r="B74" s="60">
        <v>408701</v>
      </c>
      <c r="C74" s="60">
        <v>155048</v>
      </c>
      <c r="D74" s="60">
        <v>253653</v>
      </c>
      <c r="E74" s="60">
        <v>399879</v>
      </c>
      <c r="F74" s="60">
        <v>4180</v>
      </c>
      <c r="G74" s="60">
        <v>3302</v>
      </c>
      <c r="H74" s="60">
        <v>5926</v>
      </c>
      <c r="I74" s="60">
        <v>1872</v>
      </c>
      <c r="J74" s="60">
        <v>307</v>
      </c>
      <c r="K74" s="60">
        <v>283731</v>
      </c>
      <c r="L74" s="60">
        <v>14395</v>
      </c>
      <c r="M74" s="60">
        <v>4184</v>
      </c>
      <c r="N74" s="60">
        <v>81982</v>
      </c>
      <c r="O74" s="60">
        <v>8822</v>
      </c>
    </row>
    <row r="75" spans="1:15" s="5" customFormat="1" ht="12.75" hidden="1" customHeight="1">
      <c r="A75" s="59" t="s">
        <v>339</v>
      </c>
      <c r="B75" s="60">
        <v>408854</v>
      </c>
      <c r="C75" s="60">
        <v>154428</v>
      </c>
      <c r="D75" s="60">
        <v>254426</v>
      </c>
      <c r="E75" s="60">
        <v>400673</v>
      </c>
      <c r="F75" s="60">
        <v>4251</v>
      </c>
      <c r="G75" s="60">
        <v>3326</v>
      </c>
      <c r="H75" s="60">
        <v>5414</v>
      </c>
      <c r="I75" s="60">
        <v>1798</v>
      </c>
      <c r="J75" s="60">
        <v>297</v>
      </c>
      <c r="K75" s="60">
        <v>284379</v>
      </c>
      <c r="L75" s="60">
        <v>14535</v>
      </c>
      <c r="M75" s="60">
        <v>4243</v>
      </c>
      <c r="N75" s="60">
        <v>82430</v>
      </c>
      <c r="O75" s="60">
        <v>8181</v>
      </c>
    </row>
    <row r="76" spans="1:15" s="5" customFormat="1" ht="12.75" hidden="1" customHeight="1">
      <c r="A76" s="59" t="s">
        <v>340</v>
      </c>
      <c r="B76" s="60">
        <v>415876</v>
      </c>
      <c r="C76" s="60">
        <v>157082</v>
      </c>
      <c r="D76" s="60">
        <v>258794</v>
      </c>
      <c r="E76" s="60">
        <v>405718</v>
      </c>
      <c r="F76" s="60">
        <v>4543</v>
      </c>
      <c r="G76" s="60">
        <v>3474</v>
      </c>
      <c r="H76" s="60">
        <v>6243</v>
      </c>
      <c r="I76" s="60">
        <v>1863</v>
      </c>
      <c r="J76" s="60">
        <v>308</v>
      </c>
      <c r="K76" s="60">
        <v>284794</v>
      </c>
      <c r="L76" s="60">
        <v>15071</v>
      </c>
      <c r="M76" s="60">
        <v>4333</v>
      </c>
      <c r="N76" s="60">
        <v>85089</v>
      </c>
      <c r="O76" s="60">
        <v>10158</v>
      </c>
    </row>
    <row r="77" spans="1:15" s="5" customFormat="1" ht="12.75" hidden="1" customHeight="1">
      <c r="A77" s="59" t="s">
        <v>341</v>
      </c>
      <c r="B77" s="60">
        <v>419405</v>
      </c>
      <c r="C77" s="60">
        <v>158321</v>
      </c>
      <c r="D77" s="60">
        <v>261084</v>
      </c>
      <c r="E77" s="60">
        <v>409011</v>
      </c>
      <c r="F77" s="60">
        <v>4484</v>
      </c>
      <c r="G77" s="60">
        <v>3479</v>
      </c>
      <c r="H77" s="60">
        <v>6631</v>
      </c>
      <c r="I77" s="60">
        <v>1918</v>
      </c>
      <c r="J77" s="60">
        <v>298</v>
      </c>
      <c r="K77" s="60">
        <v>285286</v>
      </c>
      <c r="L77" s="60">
        <v>15272</v>
      </c>
      <c r="M77" s="60">
        <v>4345</v>
      </c>
      <c r="N77" s="60">
        <v>87298</v>
      </c>
      <c r="O77" s="60">
        <v>10394</v>
      </c>
    </row>
    <row r="78" spans="1:15" s="5" customFormat="1" ht="12.75" hidden="1" customHeight="1">
      <c r="A78" s="59" t="s">
        <v>342</v>
      </c>
      <c r="B78" s="60">
        <v>421118</v>
      </c>
      <c r="C78" s="60">
        <v>157944</v>
      </c>
      <c r="D78" s="60">
        <v>263174</v>
      </c>
      <c r="E78" s="60">
        <v>410676</v>
      </c>
      <c r="F78" s="60">
        <v>4337</v>
      </c>
      <c r="G78" s="60">
        <v>3476</v>
      </c>
      <c r="H78" s="60">
        <v>6949</v>
      </c>
      <c r="I78" s="60">
        <v>1935</v>
      </c>
      <c r="J78" s="60">
        <v>296</v>
      </c>
      <c r="K78" s="60">
        <v>285556</v>
      </c>
      <c r="L78" s="60">
        <v>15132</v>
      </c>
      <c r="M78" s="60">
        <v>4363</v>
      </c>
      <c r="N78" s="60">
        <v>88632</v>
      </c>
      <c r="O78" s="60">
        <v>10442</v>
      </c>
    </row>
    <row r="79" spans="1:15" s="5" customFormat="1" ht="12.75" hidden="1" customHeight="1">
      <c r="A79" s="59" t="s">
        <v>343</v>
      </c>
      <c r="B79" s="60">
        <v>424616</v>
      </c>
      <c r="C79" s="60">
        <v>158916</v>
      </c>
      <c r="D79" s="60">
        <v>265700</v>
      </c>
      <c r="E79" s="60">
        <v>414083</v>
      </c>
      <c r="F79" s="60">
        <v>4167</v>
      </c>
      <c r="G79" s="60">
        <v>3393</v>
      </c>
      <c r="H79" s="60">
        <v>7130</v>
      </c>
      <c r="I79" s="60">
        <v>1963</v>
      </c>
      <c r="J79" s="60">
        <v>287</v>
      </c>
      <c r="K79" s="60">
        <v>288809</v>
      </c>
      <c r="L79" s="60">
        <v>14980</v>
      </c>
      <c r="M79" s="60">
        <v>4377</v>
      </c>
      <c r="N79" s="60">
        <v>88977</v>
      </c>
      <c r="O79" s="60">
        <v>10533</v>
      </c>
    </row>
    <row r="80" spans="1:15" s="5" customFormat="1" ht="12.75" hidden="1" customHeight="1">
      <c r="A80" s="59" t="s">
        <v>344</v>
      </c>
      <c r="B80" s="60">
        <v>423456</v>
      </c>
      <c r="C80" s="60">
        <v>157905</v>
      </c>
      <c r="D80" s="60">
        <v>265551</v>
      </c>
      <c r="E80" s="60">
        <v>413660</v>
      </c>
      <c r="F80" s="60">
        <v>4207</v>
      </c>
      <c r="G80" s="60">
        <v>3319</v>
      </c>
      <c r="H80" s="60">
        <v>6831</v>
      </c>
      <c r="I80" s="60">
        <v>1921</v>
      </c>
      <c r="J80" s="60">
        <v>272</v>
      </c>
      <c r="K80" s="60">
        <v>288898</v>
      </c>
      <c r="L80" s="60">
        <v>14820</v>
      </c>
      <c r="M80" s="60">
        <v>4342</v>
      </c>
      <c r="N80" s="60">
        <v>89050</v>
      </c>
      <c r="O80" s="60">
        <v>9796</v>
      </c>
    </row>
    <row r="81" spans="1:15" s="5" customFormat="1" ht="12" hidden="1" customHeight="1">
      <c r="A81" s="54" t="s">
        <v>349</v>
      </c>
      <c r="B81" s="55">
        <v>429703</v>
      </c>
      <c r="C81" s="55">
        <v>156370</v>
      </c>
      <c r="D81" s="55">
        <v>273333</v>
      </c>
      <c r="E81" s="55">
        <v>420526</v>
      </c>
      <c r="F81" s="55">
        <v>3878</v>
      </c>
      <c r="G81" s="55">
        <v>3117</v>
      </c>
      <c r="H81" s="55">
        <v>6630</v>
      </c>
      <c r="I81" s="55">
        <v>1800</v>
      </c>
      <c r="J81" s="55">
        <v>424</v>
      </c>
      <c r="K81" s="55">
        <v>297287</v>
      </c>
      <c r="L81" s="55">
        <v>16533</v>
      </c>
      <c r="M81" s="55">
        <v>3957</v>
      </c>
      <c r="N81" s="55">
        <v>86900</v>
      </c>
      <c r="O81" s="55">
        <v>9177</v>
      </c>
    </row>
    <row r="82" spans="1:15" s="5" customFormat="1" ht="12.75" hidden="1" customHeight="1">
      <c r="A82" s="59" t="s">
        <v>333</v>
      </c>
      <c r="B82" s="60">
        <v>407744</v>
      </c>
      <c r="C82" s="60">
        <v>148900</v>
      </c>
      <c r="D82" s="60">
        <v>258844</v>
      </c>
      <c r="E82" s="60">
        <v>398789</v>
      </c>
      <c r="F82" s="60">
        <v>3258</v>
      </c>
      <c r="G82" s="60">
        <v>2571</v>
      </c>
      <c r="H82" s="60">
        <v>5367</v>
      </c>
      <c r="I82" s="60">
        <v>1872</v>
      </c>
      <c r="J82" s="60">
        <v>251</v>
      </c>
      <c r="K82" s="60">
        <v>285343</v>
      </c>
      <c r="L82" s="60">
        <v>13494</v>
      </c>
      <c r="M82" s="60">
        <v>4133</v>
      </c>
      <c r="N82" s="60">
        <v>82500</v>
      </c>
      <c r="O82" s="60">
        <v>8955</v>
      </c>
    </row>
    <row r="83" spans="1:15" s="5" customFormat="1" ht="12.75" hidden="1" customHeight="1">
      <c r="A83" s="59" t="s">
        <v>334</v>
      </c>
      <c r="B83" s="60">
        <v>419047</v>
      </c>
      <c r="C83" s="60">
        <v>156093</v>
      </c>
      <c r="D83" s="60">
        <v>262954</v>
      </c>
      <c r="E83" s="60">
        <v>408806</v>
      </c>
      <c r="F83" s="60">
        <v>4286</v>
      </c>
      <c r="G83" s="60">
        <v>3497</v>
      </c>
      <c r="H83" s="60">
        <v>7005</v>
      </c>
      <c r="I83" s="60">
        <v>1916</v>
      </c>
      <c r="J83" s="60">
        <v>299</v>
      </c>
      <c r="K83" s="60">
        <v>285023</v>
      </c>
      <c r="L83" s="60">
        <v>15211</v>
      </c>
      <c r="M83" s="60">
        <v>4185</v>
      </c>
      <c r="N83" s="60">
        <v>87384</v>
      </c>
      <c r="O83" s="60">
        <v>10241</v>
      </c>
    </row>
    <row r="84" spans="1:15" s="5" customFormat="1" ht="12.75" hidden="1" customHeight="1">
      <c r="A84" s="59" t="s">
        <v>335</v>
      </c>
      <c r="B84" s="60">
        <v>410802</v>
      </c>
      <c r="C84" s="60">
        <v>151194</v>
      </c>
      <c r="D84" s="60">
        <v>259608</v>
      </c>
      <c r="E84" s="60">
        <v>401684</v>
      </c>
      <c r="F84" s="60">
        <v>3764</v>
      </c>
      <c r="G84" s="60">
        <v>3099</v>
      </c>
      <c r="H84" s="60">
        <v>6657</v>
      </c>
      <c r="I84" s="60">
        <v>1875</v>
      </c>
      <c r="J84" s="60">
        <v>315</v>
      </c>
      <c r="K84" s="60">
        <v>278566</v>
      </c>
      <c r="L84" s="60">
        <v>15008</v>
      </c>
      <c r="M84" s="60">
        <v>4025</v>
      </c>
      <c r="N84" s="60">
        <v>88375</v>
      </c>
      <c r="O84" s="60">
        <v>9118</v>
      </c>
    </row>
    <row r="85" spans="1:15" s="5" customFormat="1" ht="12.75" hidden="1" customHeight="1">
      <c r="A85" s="59" t="s">
        <v>336</v>
      </c>
      <c r="B85" s="60">
        <v>412609</v>
      </c>
      <c r="C85" s="60">
        <v>152691</v>
      </c>
      <c r="D85" s="60">
        <v>259918</v>
      </c>
      <c r="E85" s="60">
        <v>2</v>
      </c>
      <c r="F85" s="60">
        <v>4368</v>
      </c>
      <c r="G85" s="60">
        <v>3504</v>
      </c>
      <c r="H85" s="60">
        <v>7220</v>
      </c>
      <c r="I85" s="60">
        <v>1896</v>
      </c>
      <c r="J85" s="60">
        <v>345</v>
      </c>
      <c r="K85" s="60">
        <v>275157</v>
      </c>
      <c r="L85" s="60">
        <v>16052</v>
      </c>
      <c r="M85" s="60">
        <v>4059</v>
      </c>
      <c r="N85" s="60">
        <v>89764</v>
      </c>
      <c r="O85" s="60">
        <v>10244</v>
      </c>
    </row>
    <row r="86" spans="1:15" s="5" customFormat="1" ht="12.75" hidden="1" customHeight="1">
      <c r="A86" s="59" t="s">
        <v>337</v>
      </c>
      <c r="B86" s="60">
        <v>408994</v>
      </c>
      <c r="C86" s="60">
        <v>151546</v>
      </c>
      <c r="D86" s="60">
        <v>257448</v>
      </c>
      <c r="E86" s="60">
        <v>398830</v>
      </c>
      <c r="F86" s="60">
        <v>4065</v>
      </c>
      <c r="G86" s="60">
        <v>3296</v>
      </c>
      <c r="H86" s="60">
        <v>7109</v>
      </c>
      <c r="I86" s="60">
        <v>1816</v>
      </c>
      <c r="J86" s="60">
        <v>340</v>
      </c>
      <c r="K86" s="60">
        <v>273829</v>
      </c>
      <c r="L86" s="60">
        <v>15971</v>
      </c>
      <c r="M86" s="60">
        <v>3956</v>
      </c>
      <c r="N86" s="60">
        <v>88448</v>
      </c>
      <c r="O86" s="60">
        <v>10164</v>
      </c>
    </row>
    <row r="87" spans="1:15" s="5" customFormat="1" ht="12.75" hidden="1" customHeight="1">
      <c r="A87" s="59" t="s">
        <v>338</v>
      </c>
      <c r="B87" s="60">
        <v>406413</v>
      </c>
      <c r="C87" s="60">
        <v>149678</v>
      </c>
      <c r="D87" s="60">
        <v>256735</v>
      </c>
      <c r="E87" s="60">
        <v>397874</v>
      </c>
      <c r="F87" s="60">
        <v>4095</v>
      </c>
      <c r="G87" s="60">
        <v>3377</v>
      </c>
      <c r="H87" s="60">
        <v>6152</v>
      </c>
      <c r="I87" s="60">
        <v>1691</v>
      </c>
      <c r="J87" s="60">
        <v>343</v>
      </c>
      <c r="K87" s="60">
        <v>276039</v>
      </c>
      <c r="L87" s="60">
        <v>15965</v>
      </c>
      <c r="M87" s="60">
        <v>3872</v>
      </c>
      <c r="N87" s="60">
        <v>86340</v>
      </c>
      <c r="O87" s="60">
        <v>8539</v>
      </c>
    </row>
    <row r="88" spans="1:15" s="5" customFormat="1" ht="12.75" hidden="1" customHeight="1">
      <c r="A88" s="59" t="s">
        <v>339</v>
      </c>
      <c r="B88" s="60">
        <v>406092</v>
      </c>
      <c r="C88" s="60">
        <v>148461</v>
      </c>
      <c r="D88" s="60">
        <v>257631</v>
      </c>
      <c r="E88" s="60">
        <v>398243</v>
      </c>
      <c r="F88" s="60">
        <v>4031</v>
      </c>
      <c r="G88" s="60">
        <v>3366</v>
      </c>
      <c r="H88" s="60">
        <v>5478</v>
      </c>
      <c r="I88" s="60">
        <v>1661</v>
      </c>
      <c r="J88" s="60">
        <v>336</v>
      </c>
      <c r="K88" s="60">
        <v>278256</v>
      </c>
      <c r="L88" s="60">
        <v>15928</v>
      </c>
      <c r="M88" s="60">
        <v>3843</v>
      </c>
      <c r="N88" s="60">
        <v>85344</v>
      </c>
      <c r="O88" s="60">
        <v>7849</v>
      </c>
    </row>
    <row r="89" spans="1:15" s="5" customFormat="1" ht="12.75" hidden="1" customHeight="1">
      <c r="A89" s="59" t="s">
        <v>340</v>
      </c>
      <c r="B89" s="60">
        <v>415792</v>
      </c>
      <c r="C89" s="60">
        <v>151758</v>
      </c>
      <c r="D89" s="60">
        <v>264034</v>
      </c>
      <c r="E89" s="60">
        <v>406056</v>
      </c>
      <c r="F89" s="60">
        <v>3873</v>
      </c>
      <c r="G89" s="60">
        <v>3284</v>
      </c>
      <c r="H89" s="60">
        <v>6247</v>
      </c>
      <c r="I89" s="60">
        <v>1659</v>
      </c>
      <c r="J89" s="60">
        <v>353</v>
      </c>
      <c r="K89" s="60">
        <v>284417</v>
      </c>
      <c r="L89" s="60">
        <v>16178</v>
      </c>
      <c r="M89" s="60">
        <v>3848</v>
      </c>
      <c r="N89" s="60">
        <v>86197</v>
      </c>
      <c r="O89" s="60">
        <v>9736</v>
      </c>
    </row>
    <row r="90" spans="1:15" s="5" customFormat="1" ht="12.75" hidden="1" customHeight="1">
      <c r="A90" s="59" t="s">
        <v>341</v>
      </c>
      <c r="B90" s="60">
        <v>425335</v>
      </c>
      <c r="C90" s="60">
        <v>156240</v>
      </c>
      <c r="D90" s="60">
        <v>269095</v>
      </c>
      <c r="E90" s="60">
        <v>415346</v>
      </c>
      <c r="F90" s="60">
        <v>4307</v>
      </c>
      <c r="G90" s="60">
        <v>3467</v>
      </c>
      <c r="H90" s="60">
        <v>6822</v>
      </c>
      <c r="I90" s="60">
        <v>1758</v>
      </c>
      <c r="J90" s="60">
        <v>367</v>
      </c>
      <c r="K90" s="60">
        <v>290027</v>
      </c>
      <c r="L90" s="60">
        <v>16766</v>
      </c>
      <c r="M90" s="60">
        <v>3877</v>
      </c>
      <c r="N90" s="60">
        <v>87955</v>
      </c>
      <c r="O90" s="60">
        <v>9989</v>
      </c>
    </row>
    <row r="91" spans="1:15" s="5" customFormat="1" ht="12.75" hidden="1" customHeight="1">
      <c r="A91" s="59" t="s">
        <v>342</v>
      </c>
      <c r="B91" s="60">
        <v>427906</v>
      </c>
      <c r="C91" s="60">
        <v>156712</v>
      </c>
      <c r="D91" s="60">
        <v>271194</v>
      </c>
      <c r="E91" s="60">
        <v>417971</v>
      </c>
      <c r="F91" s="60">
        <v>4048</v>
      </c>
      <c r="G91" s="60">
        <v>3424</v>
      </c>
      <c r="H91" s="60">
        <v>7000</v>
      </c>
      <c r="I91" s="60">
        <v>1788</v>
      </c>
      <c r="J91" s="60">
        <v>377</v>
      </c>
      <c r="K91" s="60">
        <v>292929</v>
      </c>
      <c r="L91" s="60">
        <v>16704</v>
      </c>
      <c r="M91" s="60">
        <v>3898</v>
      </c>
      <c r="N91" s="60">
        <v>87803</v>
      </c>
      <c r="O91" s="60">
        <v>9935</v>
      </c>
    </row>
    <row r="92" spans="1:15" s="5" customFormat="1" ht="12.75" hidden="1" customHeight="1">
      <c r="A92" s="59" t="s">
        <v>343</v>
      </c>
      <c r="B92" s="60">
        <v>431181</v>
      </c>
      <c r="C92" s="60">
        <v>158352</v>
      </c>
      <c r="D92" s="60">
        <v>272829</v>
      </c>
      <c r="E92" s="60">
        <v>421194</v>
      </c>
      <c r="F92" s="60">
        <v>4123</v>
      </c>
      <c r="G92" s="60">
        <v>3425</v>
      </c>
      <c r="H92" s="60">
        <v>7123</v>
      </c>
      <c r="I92" s="60">
        <v>1789</v>
      </c>
      <c r="J92" s="60">
        <v>405</v>
      </c>
      <c r="K92" s="60">
        <v>295349</v>
      </c>
      <c r="L92" s="60">
        <v>16992</v>
      </c>
      <c r="M92" s="60">
        <v>3930</v>
      </c>
      <c r="N92" s="60">
        <v>88058</v>
      </c>
      <c r="O92" s="60">
        <v>9987</v>
      </c>
    </row>
    <row r="93" spans="1:15" s="5" customFormat="1" ht="12.75" hidden="1" customHeight="1">
      <c r="A93" s="59" t="s">
        <v>344</v>
      </c>
      <c r="B93" s="60">
        <v>429703</v>
      </c>
      <c r="C93" s="60">
        <v>156370</v>
      </c>
      <c r="D93" s="60">
        <v>273333</v>
      </c>
      <c r="E93" s="60">
        <v>420526</v>
      </c>
      <c r="F93" s="60">
        <v>3878</v>
      </c>
      <c r="G93" s="60">
        <v>3117</v>
      </c>
      <c r="H93" s="60">
        <v>6630</v>
      </c>
      <c r="I93" s="60">
        <v>1800</v>
      </c>
      <c r="J93" s="60">
        <v>424</v>
      </c>
      <c r="K93" s="60">
        <v>297287</v>
      </c>
      <c r="L93" s="60">
        <v>16533</v>
      </c>
      <c r="M93" s="60">
        <v>3957</v>
      </c>
      <c r="N93" s="60">
        <v>86900</v>
      </c>
      <c r="O93" s="60">
        <v>9177</v>
      </c>
    </row>
    <row r="94" spans="1:15" s="58" customFormat="1" ht="12" hidden="1" customHeight="1">
      <c r="A94" s="56" t="s">
        <v>350</v>
      </c>
      <c r="B94" s="57">
        <v>428240</v>
      </c>
      <c r="C94" s="57">
        <v>156559</v>
      </c>
      <c r="D94" s="57">
        <v>271681</v>
      </c>
      <c r="E94" s="57">
        <v>419788</v>
      </c>
      <c r="F94" s="57">
        <v>3197</v>
      </c>
      <c r="G94" s="57">
        <v>2500</v>
      </c>
      <c r="H94" s="57">
        <v>6185</v>
      </c>
      <c r="I94" s="57">
        <v>1804</v>
      </c>
      <c r="J94" s="57">
        <v>807</v>
      </c>
      <c r="K94" s="57">
        <v>306418</v>
      </c>
      <c r="L94" s="57">
        <v>16031</v>
      </c>
      <c r="M94" s="57">
        <v>3329</v>
      </c>
      <c r="N94" s="57">
        <v>79517</v>
      </c>
      <c r="O94" s="57">
        <v>8452</v>
      </c>
    </row>
    <row r="95" spans="1:15" s="5" customFormat="1" ht="12.75" hidden="1" customHeight="1">
      <c r="A95" s="59" t="s">
        <v>333</v>
      </c>
      <c r="B95" s="60">
        <v>409175</v>
      </c>
      <c r="C95" s="60">
        <v>144863</v>
      </c>
      <c r="D95" s="60">
        <v>264312</v>
      </c>
      <c r="E95" s="60">
        <v>401508</v>
      </c>
      <c r="F95" s="60">
        <v>2395</v>
      </c>
      <c r="G95" s="60">
        <v>2015</v>
      </c>
      <c r="H95" s="60">
        <v>4930</v>
      </c>
      <c r="I95" s="60">
        <v>1683</v>
      </c>
      <c r="J95" s="60">
        <v>376</v>
      </c>
      <c r="K95" s="60">
        <v>295979</v>
      </c>
      <c r="L95" s="60">
        <v>13788</v>
      </c>
      <c r="M95" s="60">
        <v>3629</v>
      </c>
      <c r="N95" s="60">
        <v>76713</v>
      </c>
      <c r="O95" s="60">
        <v>7667</v>
      </c>
    </row>
    <row r="96" spans="1:15" s="5" customFormat="1" ht="12.75" hidden="1" customHeight="1">
      <c r="A96" s="59" t="s">
        <v>334</v>
      </c>
      <c r="B96" s="60">
        <v>432295</v>
      </c>
      <c r="C96" s="60">
        <v>157422</v>
      </c>
      <c r="D96" s="60">
        <v>274873</v>
      </c>
      <c r="E96" s="60">
        <v>422639</v>
      </c>
      <c r="F96" s="60">
        <v>3925</v>
      </c>
      <c r="G96" s="60">
        <v>3308</v>
      </c>
      <c r="H96" s="60">
        <v>6951</v>
      </c>
      <c r="I96" s="60">
        <v>1797</v>
      </c>
      <c r="J96" s="60">
        <v>477</v>
      </c>
      <c r="K96" s="60">
        <v>302045</v>
      </c>
      <c r="L96" s="60">
        <v>16635</v>
      </c>
      <c r="M96" s="60">
        <v>3832</v>
      </c>
      <c r="N96" s="60">
        <v>83669</v>
      </c>
      <c r="O96" s="60">
        <v>9656</v>
      </c>
    </row>
    <row r="97" spans="1:15" s="5" customFormat="1" ht="12.75" hidden="1" customHeight="1">
      <c r="A97" s="59" t="s">
        <v>335</v>
      </c>
      <c r="B97" s="60">
        <v>430893</v>
      </c>
      <c r="C97" s="60">
        <v>156909</v>
      </c>
      <c r="D97" s="60">
        <v>273984</v>
      </c>
      <c r="E97" s="60">
        <v>422237</v>
      </c>
      <c r="F97" s="60">
        <v>3838</v>
      </c>
      <c r="G97" s="60">
        <v>3214</v>
      </c>
      <c r="H97" s="60">
        <v>6723</v>
      </c>
      <c r="I97" s="60">
        <v>1807</v>
      </c>
      <c r="J97" s="60">
        <v>503</v>
      </c>
      <c r="K97" s="60">
        <v>302464</v>
      </c>
      <c r="L97" s="60">
        <v>16391</v>
      </c>
      <c r="M97" s="60">
        <v>3744</v>
      </c>
      <c r="N97" s="60">
        <v>83553</v>
      </c>
      <c r="O97" s="60">
        <v>8656</v>
      </c>
    </row>
    <row r="98" spans="1:15" s="5" customFormat="1" ht="12.75" hidden="1" customHeight="1">
      <c r="A98" s="59" t="s">
        <v>336</v>
      </c>
      <c r="B98" s="60">
        <v>432250</v>
      </c>
      <c r="C98" s="60">
        <v>157782</v>
      </c>
      <c r="D98" s="60">
        <v>274468</v>
      </c>
      <c r="E98" s="60">
        <v>422738</v>
      </c>
      <c r="F98" s="60">
        <v>4072</v>
      </c>
      <c r="G98" s="60">
        <v>3248</v>
      </c>
      <c r="H98" s="60">
        <v>7054</v>
      </c>
      <c r="I98" s="60">
        <v>1815</v>
      </c>
      <c r="J98" s="60">
        <v>558</v>
      </c>
      <c r="K98" s="60">
        <v>301964</v>
      </c>
      <c r="L98" s="60">
        <v>16787</v>
      </c>
      <c r="M98" s="60">
        <v>3772</v>
      </c>
      <c r="N98" s="60">
        <v>83468</v>
      </c>
      <c r="O98" s="60">
        <v>9512</v>
      </c>
    </row>
    <row r="99" spans="1:15" s="5" customFormat="1" ht="12.75" hidden="1" customHeight="1">
      <c r="A99" s="59" t="s">
        <v>337</v>
      </c>
      <c r="B99" s="60">
        <v>433638</v>
      </c>
      <c r="C99" s="60">
        <v>158556</v>
      </c>
      <c r="D99" s="60">
        <v>275082</v>
      </c>
      <c r="E99" s="60">
        <v>424195</v>
      </c>
      <c r="F99" s="60">
        <v>3931</v>
      </c>
      <c r="G99" s="60">
        <v>3204</v>
      </c>
      <c r="H99" s="60">
        <v>6974</v>
      </c>
      <c r="I99" s="60">
        <v>1737</v>
      </c>
      <c r="J99" s="60">
        <v>581</v>
      </c>
      <c r="K99" s="60">
        <v>304903</v>
      </c>
      <c r="L99" s="60">
        <v>16640</v>
      </c>
      <c r="M99" s="60">
        <v>3736</v>
      </c>
      <c r="N99" s="60">
        <v>82489</v>
      </c>
      <c r="O99" s="60">
        <v>9443</v>
      </c>
    </row>
    <row r="100" spans="1:15" s="5" customFormat="1" ht="12.75" hidden="1" customHeight="1">
      <c r="A100" s="59" t="s">
        <v>338</v>
      </c>
      <c r="B100" s="60">
        <v>432732</v>
      </c>
      <c r="C100" s="60">
        <v>158554</v>
      </c>
      <c r="D100" s="60">
        <v>274178</v>
      </c>
      <c r="E100" s="60">
        <v>424725</v>
      </c>
      <c r="F100" s="60">
        <v>3959</v>
      </c>
      <c r="G100" s="60">
        <v>3293</v>
      </c>
      <c r="H100" s="60">
        <v>6078</v>
      </c>
      <c r="I100" s="60">
        <v>1642</v>
      </c>
      <c r="J100" s="60">
        <v>647</v>
      </c>
      <c r="K100" s="60">
        <v>308843</v>
      </c>
      <c r="L100" s="60">
        <v>16523</v>
      </c>
      <c r="M100" s="60">
        <v>3614</v>
      </c>
      <c r="N100" s="60">
        <v>80126</v>
      </c>
      <c r="O100" s="60">
        <v>8007</v>
      </c>
    </row>
    <row r="101" spans="1:15" s="5" customFormat="1" ht="12.75" hidden="1" customHeight="1">
      <c r="A101" s="59" t="s">
        <v>339</v>
      </c>
      <c r="B101" s="60">
        <v>426166</v>
      </c>
      <c r="C101" s="60">
        <v>154566</v>
      </c>
      <c r="D101" s="60">
        <v>271600</v>
      </c>
      <c r="E101" s="60">
        <v>418962</v>
      </c>
      <c r="F101" s="60">
        <v>3584</v>
      </c>
      <c r="G101" s="60">
        <v>3039</v>
      </c>
      <c r="H101" s="60">
        <v>5412</v>
      </c>
      <c r="I101" s="60">
        <v>1598</v>
      </c>
      <c r="J101" s="60">
        <v>672</v>
      </c>
      <c r="K101" s="60">
        <v>307548</v>
      </c>
      <c r="L101" s="60">
        <v>15821</v>
      </c>
      <c r="M101" s="60">
        <v>3482</v>
      </c>
      <c r="N101" s="60">
        <v>77806</v>
      </c>
      <c r="O101" s="60">
        <v>7204</v>
      </c>
    </row>
    <row r="102" spans="1:15" s="5" customFormat="1" ht="12.75" hidden="1" customHeight="1">
      <c r="A102" s="59" t="s">
        <v>340</v>
      </c>
      <c r="B102" s="60">
        <v>433102</v>
      </c>
      <c r="C102" s="60">
        <v>157905</v>
      </c>
      <c r="D102" s="60">
        <v>275197</v>
      </c>
      <c r="E102" s="60">
        <v>423799</v>
      </c>
      <c r="F102" s="60">
        <v>3996</v>
      </c>
      <c r="G102" s="60">
        <v>3157</v>
      </c>
      <c r="H102" s="60">
        <v>6323</v>
      </c>
      <c r="I102" s="60">
        <v>1703</v>
      </c>
      <c r="J102" s="60">
        <v>712</v>
      </c>
      <c r="K102" s="60">
        <v>308324</v>
      </c>
      <c r="L102" s="60">
        <v>16624</v>
      </c>
      <c r="M102" s="60">
        <v>3500</v>
      </c>
      <c r="N102" s="60">
        <v>79460</v>
      </c>
      <c r="O102" s="60">
        <v>9303</v>
      </c>
    </row>
    <row r="103" spans="1:15" s="5" customFormat="1" ht="12.75" hidden="1" customHeight="1">
      <c r="A103" s="59" t="s">
        <v>341</v>
      </c>
      <c r="B103" s="60">
        <v>432537</v>
      </c>
      <c r="C103" s="60">
        <v>157488</v>
      </c>
      <c r="D103" s="60">
        <v>275049</v>
      </c>
      <c r="E103" s="60">
        <v>423274</v>
      </c>
      <c r="F103" s="60">
        <v>3784</v>
      </c>
      <c r="G103" s="60">
        <v>2928</v>
      </c>
      <c r="H103" s="60">
        <v>6558</v>
      </c>
      <c r="I103" s="60">
        <v>1760</v>
      </c>
      <c r="J103" s="60">
        <v>730</v>
      </c>
      <c r="K103" s="60">
        <v>307015</v>
      </c>
      <c r="L103" s="60">
        <v>16364</v>
      </c>
      <c r="M103" s="60">
        <v>3434</v>
      </c>
      <c r="N103" s="60">
        <v>80701</v>
      </c>
      <c r="O103" s="60">
        <v>9263</v>
      </c>
    </row>
    <row r="104" spans="1:15" s="5" customFormat="1" ht="12.75" hidden="1" customHeight="1">
      <c r="A104" s="59" t="s">
        <v>342</v>
      </c>
      <c r="B104" s="60">
        <v>434408</v>
      </c>
      <c r="C104" s="60">
        <v>158992</v>
      </c>
      <c r="D104" s="60">
        <v>275416</v>
      </c>
      <c r="E104" s="60">
        <v>425047</v>
      </c>
      <c r="F104" s="60">
        <v>3705</v>
      </c>
      <c r="G104" s="60">
        <v>3034</v>
      </c>
      <c r="H104" s="60">
        <v>6787</v>
      </c>
      <c r="I104" s="60">
        <v>1772</v>
      </c>
      <c r="J104" s="60">
        <v>770</v>
      </c>
      <c r="K104" s="60">
        <v>307905</v>
      </c>
      <c r="L104" s="60">
        <v>16807</v>
      </c>
      <c r="M104" s="60">
        <v>3383</v>
      </c>
      <c r="N104" s="60">
        <v>80884</v>
      </c>
      <c r="O104" s="60">
        <v>9361</v>
      </c>
    </row>
    <row r="105" spans="1:15" s="5" customFormat="1" ht="12.75" hidden="1" customHeight="1">
      <c r="A105" s="59" t="s">
        <v>343</v>
      </c>
      <c r="B105" s="60">
        <v>438175</v>
      </c>
      <c r="C105" s="60">
        <v>161191</v>
      </c>
      <c r="D105" s="60">
        <v>276984</v>
      </c>
      <c r="E105" s="60">
        <v>428651</v>
      </c>
      <c r="F105" s="60">
        <v>3916</v>
      </c>
      <c r="G105" s="60">
        <v>3075</v>
      </c>
      <c r="H105" s="60">
        <v>7010</v>
      </c>
      <c r="I105" s="60">
        <v>1790</v>
      </c>
      <c r="J105" s="60">
        <v>827</v>
      </c>
      <c r="K105" s="60">
        <v>310284</v>
      </c>
      <c r="L105" s="60">
        <v>17120</v>
      </c>
      <c r="M105" s="60">
        <v>3388</v>
      </c>
      <c r="N105" s="60">
        <v>81241</v>
      </c>
      <c r="O105" s="60">
        <v>9524</v>
      </c>
    </row>
    <row r="106" spans="1:15" s="5" customFormat="1" ht="12.75" hidden="1" customHeight="1">
      <c r="A106" s="59" t="s">
        <v>344</v>
      </c>
      <c r="B106" s="60">
        <v>428240</v>
      </c>
      <c r="C106" s="60">
        <v>156559</v>
      </c>
      <c r="D106" s="60">
        <v>271681</v>
      </c>
      <c r="E106" s="60">
        <v>419788</v>
      </c>
      <c r="F106" s="60">
        <v>3197</v>
      </c>
      <c r="G106" s="60">
        <v>2500</v>
      </c>
      <c r="H106" s="60">
        <v>6185</v>
      </c>
      <c r="I106" s="60">
        <v>1804</v>
      </c>
      <c r="J106" s="60">
        <v>807</v>
      </c>
      <c r="K106" s="60">
        <v>306418</v>
      </c>
      <c r="L106" s="60">
        <v>16031</v>
      </c>
      <c r="M106" s="60">
        <v>3329</v>
      </c>
      <c r="N106" s="60">
        <v>79517</v>
      </c>
      <c r="O106" s="60">
        <v>8452</v>
      </c>
    </row>
    <row r="107" spans="1:15" s="5" customFormat="1" ht="12" hidden="1" customHeight="1">
      <c r="A107" s="54" t="s">
        <v>351</v>
      </c>
      <c r="B107" s="55">
        <v>433169</v>
      </c>
      <c r="C107" s="55">
        <v>163575</v>
      </c>
      <c r="D107" s="55">
        <v>269594</v>
      </c>
      <c r="E107" s="55">
        <v>425110</v>
      </c>
      <c r="F107" s="55">
        <v>3752</v>
      </c>
      <c r="G107" s="55">
        <v>2407</v>
      </c>
      <c r="H107" s="55">
        <v>6009</v>
      </c>
      <c r="I107" s="55">
        <v>1775</v>
      </c>
      <c r="J107" s="55">
        <v>1142</v>
      </c>
      <c r="K107" s="55">
        <v>321804</v>
      </c>
      <c r="L107" s="55">
        <v>15576</v>
      </c>
      <c r="M107" s="55">
        <v>2917</v>
      </c>
      <c r="N107" s="55">
        <v>69728</v>
      </c>
      <c r="O107" s="55">
        <v>8059</v>
      </c>
    </row>
    <row r="108" spans="1:15" s="5" customFormat="1" ht="12.75" hidden="1" customHeight="1">
      <c r="A108" s="59" t="s">
        <v>333</v>
      </c>
      <c r="B108" s="60">
        <v>438881</v>
      </c>
      <c r="C108" s="60">
        <v>161413</v>
      </c>
      <c r="D108" s="60">
        <v>277468</v>
      </c>
      <c r="E108" s="60">
        <v>430313</v>
      </c>
      <c r="F108" s="60">
        <v>3697</v>
      </c>
      <c r="G108" s="60">
        <v>2763</v>
      </c>
      <c r="H108" s="60">
        <v>6313</v>
      </c>
      <c r="I108" s="60">
        <v>1840</v>
      </c>
      <c r="J108" s="60">
        <v>901</v>
      </c>
      <c r="K108" s="60">
        <v>314915</v>
      </c>
      <c r="L108" s="60">
        <v>16792</v>
      </c>
      <c r="M108" s="60">
        <v>3329</v>
      </c>
      <c r="N108" s="60">
        <v>79763</v>
      </c>
      <c r="O108" s="60">
        <v>8568</v>
      </c>
    </row>
    <row r="109" spans="1:15" s="5" customFormat="1" ht="12.75" hidden="1" customHeight="1">
      <c r="A109" s="59" t="s">
        <v>334</v>
      </c>
      <c r="B109" s="60">
        <v>422823</v>
      </c>
      <c r="C109" s="60">
        <v>153167</v>
      </c>
      <c r="D109" s="60">
        <v>269656</v>
      </c>
      <c r="E109" s="60">
        <v>415283</v>
      </c>
      <c r="F109" s="60">
        <v>2601</v>
      </c>
      <c r="G109" s="60">
        <v>1996</v>
      </c>
      <c r="H109" s="60">
        <v>5497</v>
      </c>
      <c r="I109" s="60">
        <v>1701</v>
      </c>
      <c r="J109" s="60">
        <v>847</v>
      </c>
      <c r="K109" s="60">
        <v>311130</v>
      </c>
      <c r="L109" s="60">
        <v>14597</v>
      </c>
      <c r="M109" s="60">
        <v>3093</v>
      </c>
      <c r="N109" s="60">
        <v>73821</v>
      </c>
      <c r="O109" s="60">
        <v>7540</v>
      </c>
    </row>
    <row r="110" spans="1:15" s="5" customFormat="1" ht="12.75" hidden="1" customHeight="1">
      <c r="A110" s="59" t="s">
        <v>335</v>
      </c>
      <c r="B110" s="60">
        <v>419328</v>
      </c>
      <c r="C110" s="60">
        <v>151661</v>
      </c>
      <c r="D110" s="60">
        <v>267667</v>
      </c>
      <c r="E110" s="60">
        <v>412352</v>
      </c>
      <c r="F110" s="60">
        <v>2322</v>
      </c>
      <c r="G110" s="60">
        <v>1765</v>
      </c>
      <c r="H110" s="60">
        <v>5196</v>
      </c>
      <c r="I110" s="60">
        <v>1663</v>
      </c>
      <c r="J110" s="60">
        <v>868</v>
      </c>
      <c r="K110" s="60">
        <v>311187</v>
      </c>
      <c r="L110" s="60">
        <v>13759</v>
      </c>
      <c r="M110" s="60">
        <v>2945</v>
      </c>
      <c r="N110" s="60">
        <v>72647</v>
      </c>
      <c r="O110" s="60">
        <v>6976</v>
      </c>
    </row>
    <row r="111" spans="1:15" s="5" customFormat="1" ht="12.75" hidden="1" customHeight="1">
      <c r="A111" s="59" t="s">
        <v>336</v>
      </c>
      <c r="B111" s="60">
        <v>425908</v>
      </c>
      <c r="C111" s="60">
        <v>155860</v>
      </c>
      <c r="D111" s="60">
        <v>270048</v>
      </c>
      <c r="E111" s="60">
        <v>417951</v>
      </c>
      <c r="F111" s="60">
        <v>3364</v>
      </c>
      <c r="G111" s="60">
        <v>2320</v>
      </c>
      <c r="H111" s="60">
        <v>5908</v>
      </c>
      <c r="I111" s="60">
        <v>1689</v>
      </c>
      <c r="J111" s="60">
        <v>939</v>
      </c>
      <c r="K111" s="60">
        <v>312546</v>
      </c>
      <c r="L111" s="60">
        <v>15055</v>
      </c>
      <c r="M111" s="60">
        <v>3035</v>
      </c>
      <c r="N111" s="60">
        <v>73095</v>
      </c>
      <c r="O111" s="60">
        <v>7957</v>
      </c>
    </row>
    <row r="112" spans="1:15" s="5" customFormat="1" ht="12.75" hidden="1" customHeight="1">
      <c r="A112" s="59" t="s">
        <v>337</v>
      </c>
      <c r="B112" s="60">
        <v>400908</v>
      </c>
      <c r="C112" s="60">
        <v>148339</v>
      </c>
      <c r="D112" s="60">
        <v>252569</v>
      </c>
      <c r="E112" s="60">
        <v>396808</v>
      </c>
      <c r="F112" s="60">
        <v>3521</v>
      </c>
      <c r="G112" s="60">
        <v>2296</v>
      </c>
      <c r="H112" s="60">
        <v>5429</v>
      </c>
      <c r="I112" s="60">
        <v>1535</v>
      </c>
      <c r="J112" s="60">
        <v>965</v>
      </c>
      <c r="K112" s="60">
        <v>300752</v>
      </c>
      <c r="L112" s="60">
        <v>14813</v>
      </c>
      <c r="M112" s="60">
        <v>2892</v>
      </c>
      <c r="N112" s="60">
        <v>64605</v>
      </c>
      <c r="O112" s="60">
        <v>4100</v>
      </c>
    </row>
    <row r="113" spans="1:15" s="5" customFormat="1" ht="12.75" hidden="1" customHeight="1">
      <c r="A113" s="59" t="s">
        <v>338</v>
      </c>
      <c r="B113" s="60">
        <v>424333</v>
      </c>
      <c r="C113" s="60">
        <v>156481</v>
      </c>
      <c r="D113" s="60">
        <v>267852</v>
      </c>
      <c r="E113" s="60">
        <v>417393</v>
      </c>
      <c r="F113" s="60">
        <v>3789</v>
      </c>
      <c r="G113" s="60">
        <v>2591</v>
      </c>
      <c r="H113" s="60">
        <v>5278</v>
      </c>
      <c r="I113" s="60">
        <v>1600</v>
      </c>
      <c r="J113" s="60">
        <v>1020</v>
      </c>
      <c r="K113" s="60">
        <v>314564</v>
      </c>
      <c r="L113" s="60">
        <v>15536</v>
      </c>
      <c r="M113" s="60">
        <v>2956</v>
      </c>
      <c r="N113" s="60">
        <v>70059</v>
      </c>
      <c r="O113" s="60">
        <v>6940</v>
      </c>
    </row>
    <row r="114" spans="1:15" s="5" customFormat="1" ht="12.75" hidden="1" customHeight="1">
      <c r="A114" s="59" t="s">
        <v>339</v>
      </c>
      <c r="B114" s="60">
        <v>420289</v>
      </c>
      <c r="C114" s="60">
        <v>154738</v>
      </c>
      <c r="D114" s="60">
        <v>265551</v>
      </c>
      <c r="E114" s="60">
        <v>413848</v>
      </c>
      <c r="F114" s="60">
        <v>3708</v>
      </c>
      <c r="G114" s="60">
        <v>2559</v>
      </c>
      <c r="H114" s="60">
        <v>4877</v>
      </c>
      <c r="I114" s="60">
        <v>1559</v>
      </c>
      <c r="J114" s="60">
        <v>1079</v>
      </c>
      <c r="K114" s="60">
        <v>314030</v>
      </c>
      <c r="L114" s="60">
        <v>15172</v>
      </c>
      <c r="M114" s="60">
        <v>2882</v>
      </c>
      <c r="N114" s="60">
        <v>67982</v>
      </c>
      <c r="O114" s="60">
        <v>6441</v>
      </c>
    </row>
    <row r="115" spans="1:15" s="5" customFormat="1" ht="12.75" hidden="1" customHeight="1">
      <c r="A115" s="59" t="s">
        <v>340</v>
      </c>
      <c r="B115" s="60">
        <v>429717</v>
      </c>
      <c r="C115" s="60">
        <v>159244</v>
      </c>
      <c r="D115" s="60">
        <v>270473</v>
      </c>
      <c r="E115" s="60">
        <v>420931</v>
      </c>
      <c r="F115" s="60">
        <v>4133</v>
      </c>
      <c r="G115" s="60">
        <v>2735</v>
      </c>
      <c r="H115" s="60">
        <v>5907</v>
      </c>
      <c r="I115" s="60">
        <v>1678</v>
      </c>
      <c r="J115" s="60">
        <v>1100</v>
      </c>
      <c r="K115" s="60">
        <v>316192</v>
      </c>
      <c r="L115" s="60">
        <v>16160</v>
      </c>
      <c r="M115" s="60">
        <v>2956</v>
      </c>
      <c r="N115" s="60">
        <v>70070</v>
      </c>
      <c r="O115" s="60">
        <v>8786</v>
      </c>
    </row>
    <row r="116" spans="1:15" s="5" customFormat="1" ht="12.75" hidden="1" customHeight="1">
      <c r="A116" s="59" t="s">
        <v>341</v>
      </c>
      <c r="B116" s="60">
        <v>431285</v>
      </c>
      <c r="C116" s="60">
        <v>160248</v>
      </c>
      <c r="D116" s="60">
        <v>271037</v>
      </c>
      <c r="E116" s="60">
        <v>422467</v>
      </c>
      <c r="F116" s="60">
        <v>4049</v>
      </c>
      <c r="G116" s="60">
        <v>2672</v>
      </c>
      <c r="H116" s="60">
        <v>6157</v>
      </c>
      <c r="I116" s="60">
        <v>1701</v>
      </c>
      <c r="J116" s="60">
        <v>1120</v>
      </c>
      <c r="K116" s="60">
        <v>316361</v>
      </c>
      <c r="L116" s="60">
        <v>16019</v>
      </c>
      <c r="M116" s="60">
        <v>2970</v>
      </c>
      <c r="N116" s="60">
        <v>71418</v>
      </c>
      <c r="O116" s="60">
        <v>8818</v>
      </c>
    </row>
    <row r="117" spans="1:15" s="5" customFormat="1" ht="12.75" hidden="1" customHeight="1">
      <c r="A117" s="59" t="s">
        <v>342</v>
      </c>
      <c r="B117" s="60">
        <v>435582</v>
      </c>
      <c r="C117" s="60">
        <v>163615</v>
      </c>
      <c r="D117" s="60">
        <v>271967</v>
      </c>
      <c r="E117" s="60">
        <v>426805</v>
      </c>
      <c r="F117" s="60">
        <v>4052</v>
      </c>
      <c r="G117" s="60">
        <v>2621</v>
      </c>
      <c r="H117" s="60">
        <v>6367</v>
      </c>
      <c r="I117" s="60">
        <v>1736</v>
      </c>
      <c r="J117" s="60">
        <v>1149</v>
      </c>
      <c r="K117" s="60">
        <v>319958</v>
      </c>
      <c r="L117" s="60">
        <v>16054</v>
      </c>
      <c r="M117" s="60">
        <v>2946</v>
      </c>
      <c r="N117" s="60">
        <v>71922</v>
      </c>
      <c r="O117" s="60">
        <v>8777</v>
      </c>
    </row>
    <row r="118" spans="1:15" s="5" customFormat="1" ht="12.75" hidden="1" customHeight="1">
      <c r="A118" s="59" t="s">
        <v>343</v>
      </c>
      <c r="B118" s="60">
        <v>439031</v>
      </c>
      <c r="C118" s="60">
        <v>165800</v>
      </c>
      <c r="D118" s="60">
        <v>273231</v>
      </c>
      <c r="E118" s="60">
        <v>430117</v>
      </c>
      <c r="F118" s="60">
        <v>4166</v>
      </c>
      <c r="G118" s="60">
        <v>2730</v>
      </c>
      <c r="H118" s="60">
        <v>6573</v>
      </c>
      <c r="I118" s="60">
        <v>1781</v>
      </c>
      <c r="J118" s="60">
        <v>1149</v>
      </c>
      <c r="K118" s="60">
        <v>322745</v>
      </c>
      <c r="L118" s="60">
        <v>16295</v>
      </c>
      <c r="M118" s="60">
        <v>2946</v>
      </c>
      <c r="N118" s="60">
        <v>71732</v>
      </c>
      <c r="O118" s="60">
        <v>8914</v>
      </c>
    </row>
    <row r="119" spans="1:15" s="5" customFormat="1" ht="12" hidden="1" customHeight="1">
      <c r="A119" s="59" t="s">
        <v>344</v>
      </c>
      <c r="B119" s="60">
        <v>433169</v>
      </c>
      <c r="C119" s="60">
        <v>163575</v>
      </c>
      <c r="D119" s="60">
        <v>269594</v>
      </c>
      <c r="E119" s="60">
        <v>425110</v>
      </c>
      <c r="F119" s="60">
        <v>3752</v>
      </c>
      <c r="G119" s="60">
        <v>2407</v>
      </c>
      <c r="H119" s="60">
        <v>6009</v>
      </c>
      <c r="I119" s="60">
        <v>1775</v>
      </c>
      <c r="J119" s="60">
        <v>1142</v>
      </c>
      <c r="K119" s="60">
        <v>321804</v>
      </c>
      <c r="L119" s="60">
        <v>15576</v>
      </c>
      <c r="M119" s="60">
        <v>2917</v>
      </c>
      <c r="N119" s="60">
        <v>69728</v>
      </c>
      <c r="O119" s="60">
        <v>8059</v>
      </c>
    </row>
    <row r="120" spans="1:15" s="5" customFormat="1" ht="12" hidden="1" customHeight="1">
      <c r="A120" s="54" t="s">
        <v>352</v>
      </c>
      <c r="B120" s="55">
        <v>417385</v>
      </c>
      <c r="C120" s="55">
        <v>160987</v>
      </c>
      <c r="D120" s="55">
        <v>256398</v>
      </c>
      <c r="E120" s="55">
        <v>410053</v>
      </c>
      <c r="F120" s="55">
        <v>3474</v>
      </c>
      <c r="G120" s="55">
        <v>2072</v>
      </c>
      <c r="H120" s="55">
        <v>5655</v>
      </c>
      <c r="I120" s="55">
        <v>1729</v>
      </c>
      <c r="J120" s="55">
        <v>736</v>
      </c>
      <c r="K120" s="55">
        <v>316177</v>
      </c>
      <c r="L120" s="55">
        <v>17863</v>
      </c>
      <c r="M120" s="55">
        <v>2444</v>
      </c>
      <c r="N120" s="55">
        <v>59903</v>
      </c>
      <c r="O120" s="55">
        <v>7332</v>
      </c>
    </row>
    <row r="121" spans="1:15" s="5" customFormat="1" ht="12" hidden="1" customHeight="1">
      <c r="A121" s="59" t="s">
        <v>333</v>
      </c>
      <c r="B121" s="61">
        <v>422575</v>
      </c>
      <c r="C121" s="60">
        <v>157029</v>
      </c>
      <c r="D121" s="60">
        <v>265546</v>
      </c>
      <c r="E121" s="60">
        <v>415241</v>
      </c>
      <c r="F121" s="60">
        <v>3323</v>
      </c>
      <c r="G121" s="60">
        <v>1968</v>
      </c>
      <c r="H121" s="60">
        <v>5016</v>
      </c>
      <c r="I121" s="60">
        <v>1723</v>
      </c>
      <c r="J121" s="60">
        <v>1063</v>
      </c>
      <c r="K121" s="60">
        <v>322650</v>
      </c>
      <c r="L121" s="60">
        <v>14737</v>
      </c>
      <c r="M121" s="60">
        <v>2784</v>
      </c>
      <c r="N121" s="60">
        <v>61977</v>
      </c>
      <c r="O121" s="60">
        <v>7334</v>
      </c>
    </row>
    <row r="122" spans="1:15" s="5" customFormat="1" ht="12" hidden="1" customHeight="1">
      <c r="A122" s="59" t="s">
        <v>334</v>
      </c>
      <c r="B122" s="60">
        <v>436810</v>
      </c>
      <c r="C122" s="60">
        <v>165714</v>
      </c>
      <c r="D122" s="60">
        <v>271096</v>
      </c>
      <c r="E122" s="60">
        <v>428222</v>
      </c>
      <c r="F122" s="60">
        <v>4063</v>
      </c>
      <c r="G122" s="60">
        <v>2547</v>
      </c>
      <c r="H122" s="60">
        <v>6330</v>
      </c>
      <c r="I122" s="60">
        <v>1760</v>
      </c>
      <c r="J122" s="60">
        <v>1108</v>
      </c>
      <c r="K122" s="60">
        <v>326830</v>
      </c>
      <c r="L122" s="60">
        <v>16279</v>
      </c>
      <c r="M122" s="60">
        <v>2829</v>
      </c>
      <c r="N122" s="60">
        <v>66476</v>
      </c>
      <c r="O122" s="60">
        <v>8588</v>
      </c>
    </row>
    <row r="123" spans="1:15" s="5" customFormat="1" ht="12" hidden="1" customHeight="1">
      <c r="A123" s="59" t="s">
        <v>335</v>
      </c>
      <c r="B123" s="60">
        <v>436359</v>
      </c>
      <c r="C123" s="60">
        <v>165893</v>
      </c>
      <c r="D123" s="60">
        <v>270466</v>
      </c>
      <c r="E123" s="60">
        <v>428698</v>
      </c>
      <c r="F123" s="60">
        <v>3802</v>
      </c>
      <c r="G123" s="60">
        <v>2460</v>
      </c>
      <c r="H123" s="60">
        <v>6106</v>
      </c>
      <c r="I123" s="60">
        <v>1730</v>
      </c>
      <c r="J123" s="60">
        <v>1094</v>
      </c>
      <c r="K123" s="60">
        <v>328371</v>
      </c>
      <c r="L123" s="60">
        <v>16087</v>
      </c>
      <c r="M123" s="60">
        <v>2747</v>
      </c>
      <c r="N123" s="60">
        <v>66301</v>
      </c>
      <c r="O123" s="60">
        <v>7661</v>
      </c>
    </row>
    <row r="124" spans="1:15" s="5" customFormat="1" ht="12" hidden="1" customHeight="1">
      <c r="A124" s="59" t="s">
        <v>336</v>
      </c>
      <c r="B124" s="60">
        <v>437385</v>
      </c>
      <c r="C124" s="60">
        <v>166621</v>
      </c>
      <c r="D124" s="60">
        <v>270764</v>
      </c>
      <c r="E124" s="60">
        <v>428996</v>
      </c>
      <c r="F124" s="60">
        <v>3871</v>
      </c>
      <c r="G124" s="60">
        <v>2401</v>
      </c>
      <c r="H124" s="60">
        <v>6358</v>
      </c>
      <c r="I124" s="60">
        <v>1739</v>
      </c>
      <c r="J124" s="60">
        <v>1093</v>
      </c>
      <c r="K124" s="60">
        <v>328690</v>
      </c>
      <c r="L124" s="60">
        <v>16273</v>
      </c>
      <c r="M124" s="60">
        <v>2773</v>
      </c>
      <c r="N124" s="60">
        <v>65798</v>
      </c>
      <c r="O124" s="60">
        <v>8389</v>
      </c>
    </row>
    <row r="125" spans="1:15" s="5" customFormat="1" ht="12" hidden="1" customHeight="1">
      <c r="A125" s="59" t="s">
        <v>337</v>
      </c>
      <c r="B125" s="60">
        <v>439289</v>
      </c>
      <c r="C125" s="60">
        <v>168747</v>
      </c>
      <c r="D125" s="60">
        <v>270542</v>
      </c>
      <c r="E125" s="60">
        <v>430800</v>
      </c>
      <c r="F125" s="60">
        <v>4167</v>
      </c>
      <c r="G125" s="60">
        <v>2475</v>
      </c>
      <c r="H125" s="60">
        <v>6405</v>
      </c>
      <c r="I125" s="60">
        <v>1726</v>
      </c>
      <c r="J125" s="60">
        <v>1056</v>
      </c>
      <c r="K125" s="60">
        <v>330882</v>
      </c>
      <c r="L125" s="60">
        <v>16703</v>
      </c>
      <c r="M125" s="60">
        <v>2757</v>
      </c>
      <c r="N125" s="60">
        <v>64629</v>
      </c>
      <c r="O125" s="60">
        <v>8489</v>
      </c>
    </row>
    <row r="126" spans="1:15" s="5" customFormat="1" ht="12" hidden="1" customHeight="1">
      <c r="A126" s="59" t="s">
        <v>338</v>
      </c>
      <c r="B126" s="60">
        <v>437415</v>
      </c>
      <c r="C126" s="60">
        <v>169116</v>
      </c>
      <c r="D126" s="60">
        <v>268299</v>
      </c>
      <c r="E126" s="60">
        <v>430231</v>
      </c>
      <c r="F126" s="60">
        <v>4151</v>
      </c>
      <c r="G126" s="60">
        <v>2498</v>
      </c>
      <c r="H126" s="60">
        <v>5550</v>
      </c>
      <c r="I126" s="60">
        <v>1684</v>
      </c>
      <c r="J126" s="60">
        <v>1035</v>
      </c>
      <c r="K126" s="60">
        <v>334554</v>
      </c>
      <c r="L126" s="60">
        <v>16663</v>
      </c>
      <c r="M126" s="60">
        <v>2633</v>
      </c>
      <c r="N126" s="60">
        <v>61463</v>
      </c>
      <c r="O126" s="60">
        <v>7184</v>
      </c>
    </row>
    <row r="127" spans="1:15" s="5" customFormat="1" ht="12" hidden="1" customHeight="1">
      <c r="A127" s="59" t="s">
        <v>339</v>
      </c>
      <c r="B127" s="60">
        <v>431442</v>
      </c>
      <c r="C127" s="60">
        <v>166306</v>
      </c>
      <c r="D127" s="60">
        <v>265136</v>
      </c>
      <c r="E127" s="60">
        <v>425241</v>
      </c>
      <c r="F127" s="60">
        <v>3807</v>
      </c>
      <c r="G127" s="60">
        <v>2350</v>
      </c>
      <c r="H127" s="60">
        <v>4850</v>
      </c>
      <c r="I127" s="60">
        <v>1641</v>
      </c>
      <c r="J127" s="60">
        <v>988</v>
      </c>
      <c r="K127" s="60">
        <v>333623</v>
      </c>
      <c r="L127" s="60">
        <v>16379</v>
      </c>
      <c r="M127" s="60">
        <v>2517</v>
      </c>
      <c r="N127" s="60">
        <v>59086</v>
      </c>
      <c r="O127" s="60">
        <v>6201</v>
      </c>
    </row>
    <row r="128" spans="1:15" s="5" customFormat="1" ht="12" hidden="1" customHeight="1">
      <c r="A128" s="59" t="s">
        <v>340</v>
      </c>
      <c r="B128" s="60">
        <v>436277</v>
      </c>
      <c r="C128" s="60">
        <v>168998</v>
      </c>
      <c r="D128" s="60">
        <v>267279</v>
      </c>
      <c r="E128" s="60">
        <v>428352</v>
      </c>
      <c r="F128" s="60">
        <v>4079</v>
      </c>
      <c r="G128" s="60">
        <v>2393</v>
      </c>
      <c r="H128" s="60">
        <v>5715</v>
      </c>
      <c r="I128" s="60">
        <v>1673</v>
      </c>
      <c r="J128" s="60">
        <v>943</v>
      </c>
      <c r="K128" s="60">
        <v>334162</v>
      </c>
      <c r="L128" s="60">
        <v>17242</v>
      </c>
      <c r="M128" s="60">
        <v>2557</v>
      </c>
      <c r="N128" s="60">
        <v>59588</v>
      </c>
      <c r="O128" s="60">
        <v>7925</v>
      </c>
    </row>
    <row r="129" spans="1:15" s="5" customFormat="1" ht="12" hidden="1" customHeight="1">
      <c r="A129" s="59" t="s">
        <v>341</v>
      </c>
      <c r="B129" s="60">
        <v>439476</v>
      </c>
      <c r="C129" s="60">
        <v>171929</v>
      </c>
      <c r="D129" s="60">
        <v>267547</v>
      </c>
      <c r="E129" s="60">
        <v>431311</v>
      </c>
      <c r="F129" s="60">
        <v>4306</v>
      </c>
      <c r="G129" s="60">
        <v>2450</v>
      </c>
      <c r="H129" s="60">
        <v>6111</v>
      </c>
      <c r="I129" s="60">
        <v>1710</v>
      </c>
      <c r="J129" s="60">
        <v>912</v>
      </c>
      <c r="K129" s="60">
        <v>332775</v>
      </c>
      <c r="L129" s="60">
        <v>17779</v>
      </c>
      <c r="M129" s="60">
        <v>2541</v>
      </c>
      <c r="N129" s="60">
        <v>62727</v>
      </c>
      <c r="O129" s="60">
        <v>8165</v>
      </c>
    </row>
    <row r="130" spans="1:15" s="5" customFormat="1" ht="12" hidden="1" customHeight="1">
      <c r="A130" s="59" t="s">
        <v>342</v>
      </c>
      <c r="B130" s="60">
        <v>440693</v>
      </c>
      <c r="C130" s="60">
        <v>172406</v>
      </c>
      <c r="D130" s="60">
        <v>268287</v>
      </c>
      <c r="E130" s="60">
        <v>432542</v>
      </c>
      <c r="F130" s="60">
        <v>4178</v>
      </c>
      <c r="G130" s="60">
        <v>2404</v>
      </c>
      <c r="H130" s="60">
        <v>6187</v>
      </c>
      <c r="I130" s="60">
        <v>1743</v>
      </c>
      <c r="J130" s="60">
        <v>872</v>
      </c>
      <c r="K130" s="60">
        <v>334209</v>
      </c>
      <c r="L130" s="60">
        <v>18054</v>
      </c>
      <c r="M130" s="60">
        <v>2498</v>
      </c>
      <c r="N130" s="60">
        <v>62397</v>
      </c>
      <c r="O130" s="60">
        <v>8151</v>
      </c>
    </row>
    <row r="131" spans="1:15" s="5" customFormat="1" ht="12" hidden="1" customHeight="1">
      <c r="A131" s="59" t="s">
        <v>343</v>
      </c>
      <c r="B131" s="60">
        <v>437442</v>
      </c>
      <c r="C131" s="60">
        <v>171269</v>
      </c>
      <c r="D131" s="60">
        <v>266173</v>
      </c>
      <c r="E131" s="60">
        <v>429115</v>
      </c>
      <c r="F131" s="60">
        <v>4483</v>
      </c>
      <c r="G131" s="60">
        <v>2539</v>
      </c>
      <c r="H131" s="60">
        <v>6255</v>
      </c>
      <c r="I131" s="60">
        <v>1754</v>
      </c>
      <c r="J131" s="60">
        <v>779</v>
      </c>
      <c r="K131" s="60">
        <v>330603</v>
      </c>
      <c r="L131" s="60">
        <v>18698</v>
      </c>
      <c r="M131" s="60">
        <v>2454</v>
      </c>
      <c r="N131" s="60">
        <v>61550</v>
      </c>
      <c r="O131" s="60">
        <v>8327</v>
      </c>
    </row>
    <row r="132" spans="1:15" s="5" customFormat="1" ht="12" hidden="1" customHeight="1">
      <c r="A132" s="59" t="s">
        <v>344</v>
      </c>
      <c r="B132" s="60">
        <v>417385</v>
      </c>
      <c r="C132" s="60">
        <v>160987</v>
      </c>
      <c r="D132" s="60">
        <v>256398</v>
      </c>
      <c r="E132" s="60">
        <v>410053</v>
      </c>
      <c r="F132" s="60">
        <v>3474</v>
      </c>
      <c r="G132" s="60">
        <v>2072</v>
      </c>
      <c r="H132" s="60">
        <v>5655</v>
      </c>
      <c r="I132" s="60">
        <v>1729</v>
      </c>
      <c r="J132" s="60">
        <v>736</v>
      </c>
      <c r="K132" s="60">
        <v>316177</v>
      </c>
      <c r="L132" s="60">
        <v>17863</v>
      </c>
      <c r="M132" s="60">
        <v>2444</v>
      </c>
      <c r="N132" s="60">
        <v>59903</v>
      </c>
      <c r="O132" s="60">
        <v>7332</v>
      </c>
    </row>
    <row r="133" spans="1:15" s="5" customFormat="1" ht="18" hidden="1" customHeight="1">
      <c r="A133" s="54" t="s">
        <v>353</v>
      </c>
      <c r="B133" s="55">
        <v>403700</v>
      </c>
      <c r="C133" s="55">
        <v>152242</v>
      </c>
      <c r="D133" s="55">
        <v>251458</v>
      </c>
      <c r="E133" s="55">
        <v>396514</v>
      </c>
      <c r="F133" s="55">
        <v>3665</v>
      </c>
      <c r="G133" s="55">
        <v>1920</v>
      </c>
      <c r="H133" s="55">
        <v>6106</v>
      </c>
      <c r="I133" s="55">
        <v>1613</v>
      </c>
      <c r="J133" s="55">
        <v>456</v>
      </c>
      <c r="K133" s="55">
        <v>306408</v>
      </c>
      <c r="L133" s="55">
        <v>20024</v>
      </c>
      <c r="M133" s="55">
        <v>2145</v>
      </c>
      <c r="N133" s="55">
        <v>54177</v>
      </c>
      <c r="O133" s="55">
        <v>7186</v>
      </c>
    </row>
    <row r="134" spans="1:15" s="5" customFormat="1" ht="18" hidden="1" customHeight="1">
      <c r="A134" s="59" t="s">
        <v>333</v>
      </c>
      <c r="B134" s="61">
        <v>400465</v>
      </c>
      <c r="C134" s="60">
        <v>151940</v>
      </c>
      <c r="D134" s="60">
        <v>248525</v>
      </c>
      <c r="E134" s="60">
        <v>393007</v>
      </c>
      <c r="F134" s="60">
        <v>3899</v>
      </c>
      <c r="G134" s="60">
        <v>1945</v>
      </c>
      <c r="H134" s="60">
        <v>5193</v>
      </c>
      <c r="I134" s="60">
        <v>1682</v>
      </c>
      <c r="J134" s="60">
        <v>689</v>
      </c>
      <c r="K134" s="60">
        <v>307336</v>
      </c>
      <c r="L134" s="60">
        <v>17579</v>
      </c>
      <c r="M134" s="60">
        <v>2357</v>
      </c>
      <c r="N134" s="60">
        <v>52327</v>
      </c>
      <c r="O134" s="60">
        <v>7458</v>
      </c>
    </row>
    <row r="135" spans="1:15" s="5" customFormat="1" ht="18" hidden="1" customHeight="1">
      <c r="A135" s="59" t="s">
        <v>334</v>
      </c>
      <c r="B135" s="60">
        <v>408543</v>
      </c>
      <c r="C135" s="60">
        <v>155623</v>
      </c>
      <c r="D135" s="60">
        <v>252920</v>
      </c>
      <c r="E135" s="60">
        <v>400494</v>
      </c>
      <c r="F135" s="60">
        <v>4132</v>
      </c>
      <c r="G135" s="60">
        <v>2311</v>
      </c>
      <c r="H135" s="60">
        <v>6193</v>
      </c>
      <c r="I135" s="60">
        <v>1741</v>
      </c>
      <c r="J135" s="60">
        <v>722</v>
      </c>
      <c r="K135" s="60">
        <v>305764</v>
      </c>
      <c r="L135" s="60">
        <v>18864</v>
      </c>
      <c r="M135" s="60">
        <v>2383</v>
      </c>
      <c r="N135" s="60">
        <v>58384</v>
      </c>
      <c r="O135" s="60">
        <v>8049</v>
      </c>
    </row>
    <row r="136" spans="1:15" s="5" customFormat="1" ht="18" hidden="1" customHeight="1">
      <c r="A136" s="59" t="s">
        <v>335</v>
      </c>
      <c r="B136" s="60">
        <v>408590</v>
      </c>
      <c r="C136" s="60">
        <v>155409</v>
      </c>
      <c r="D136" s="60">
        <v>253181</v>
      </c>
      <c r="E136" s="60">
        <v>400647</v>
      </c>
      <c r="F136" s="60">
        <v>4281</v>
      </c>
      <c r="G136" s="60">
        <v>2295</v>
      </c>
      <c r="H136" s="60">
        <v>6351</v>
      </c>
      <c r="I136" s="60">
        <v>1755</v>
      </c>
      <c r="J136" s="60">
        <v>711</v>
      </c>
      <c r="K136" s="60">
        <v>305078</v>
      </c>
      <c r="L136" s="60">
        <v>19290</v>
      </c>
      <c r="M136" s="60">
        <v>2375</v>
      </c>
      <c r="N136" s="60">
        <v>58511</v>
      </c>
      <c r="O136" s="60">
        <v>7943</v>
      </c>
    </row>
    <row r="137" spans="1:15" s="5" customFormat="1" ht="18" hidden="1" customHeight="1">
      <c r="A137" s="59" t="s">
        <v>336</v>
      </c>
      <c r="B137" s="60">
        <v>400681</v>
      </c>
      <c r="C137" s="60">
        <v>151453</v>
      </c>
      <c r="D137" s="60">
        <v>249228</v>
      </c>
      <c r="E137" s="60">
        <v>393060</v>
      </c>
      <c r="F137" s="60">
        <v>4067</v>
      </c>
      <c r="G137" s="60">
        <v>2111</v>
      </c>
      <c r="H137" s="60">
        <v>6197</v>
      </c>
      <c r="I137" s="60">
        <v>1721</v>
      </c>
      <c r="J137" s="60">
        <v>663</v>
      </c>
      <c r="K137" s="60">
        <v>299913</v>
      </c>
      <c r="L137" s="60">
        <v>18927</v>
      </c>
      <c r="M137" s="60">
        <v>2316</v>
      </c>
      <c r="N137" s="60">
        <v>57145</v>
      </c>
      <c r="O137" s="60">
        <v>7621</v>
      </c>
    </row>
    <row r="138" spans="1:15" s="5" customFormat="1" ht="18" hidden="1" customHeight="1">
      <c r="A138" s="59" t="s">
        <v>337</v>
      </c>
      <c r="B138" s="60">
        <v>400968</v>
      </c>
      <c r="C138" s="60">
        <v>151070</v>
      </c>
      <c r="D138" s="60">
        <v>249898</v>
      </c>
      <c r="E138" s="60">
        <v>393342</v>
      </c>
      <c r="F138" s="60">
        <v>4300</v>
      </c>
      <c r="G138" s="60">
        <v>2182</v>
      </c>
      <c r="H138" s="60">
        <v>6274</v>
      </c>
      <c r="I138" s="60">
        <v>1688</v>
      </c>
      <c r="J138" s="60">
        <v>651</v>
      </c>
      <c r="K138" s="60">
        <v>299611</v>
      </c>
      <c r="L138" s="60">
        <v>19296</v>
      </c>
      <c r="M138" s="60">
        <v>2324</v>
      </c>
      <c r="N138" s="60">
        <v>57016</v>
      </c>
      <c r="O138" s="60">
        <v>7626</v>
      </c>
    </row>
    <row r="139" spans="1:15" s="5" customFormat="1" ht="18" hidden="1" customHeight="1">
      <c r="A139" s="59" t="s">
        <v>338</v>
      </c>
      <c r="B139" s="60">
        <v>395147</v>
      </c>
      <c r="C139" s="60">
        <v>148333</v>
      </c>
      <c r="D139" s="60">
        <v>246814</v>
      </c>
      <c r="E139" s="60">
        <v>388580</v>
      </c>
      <c r="F139" s="60">
        <v>4181</v>
      </c>
      <c r="G139" s="60">
        <v>2134</v>
      </c>
      <c r="H139" s="60">
        <v>5451</v>
      </c>
      <c r="I139" s="60">
        <v>1566</v>
      </c>
      <c r="J139" s="60">
        <v>639</v>
      </c>
      <c r="K139" s="60">
        <v>299634</v>
      </c>
      <c r="L139" s="60">
        <v>19166</v>
      </c>
      <c r="M139" s="60">
        <v>2223</v>
      </c>
      <c r="N139" s="60">
        <v>53586</v>
      </c>
      <c r="O139" s="60">
        <v>6567</v>
      </c>
    </row>
    <row r="140" spans="1:15" s="5" customFormat="1" ht="18" hidden="1" customHeight="1">
      <c r="A140" s="59" t="s">
        <v>339</v>
      </c>
      <c r="B140" s="60">
        <v>389980</v>
      </c>
      <c r="C140" s="60">
        <v>145940</v>
      </c>
      <c r="D140" s="60">
        <v>244040</v>
      </c>
      <c r="E140" s="60">
        <v>384020</v>
      </c>
      <c r="F140" s="60">
        <v>4114</v>
      </c>
      <c r="G140" s="60">
        <v>2071</v>
      </c>
      <c r="H140" s="60">
        <v>5010</v>
      </c>
      <c r="I140" s="60">
        <v>1539</v>
      </c>
      <c r="J140" s="60">
        <v>602</v>
      </c>
      <c r="K140" s="60">
        <v>299576</v>
      </c>
      <c r="L140" s="60">
        <v>18922</v>
      </c>
      <c r="M140" s="60">
        <v>2172</v>
      </c>
      <c r="N140" s="60">
        <v>50014</v>
      </c>
      <c r="O140" s="60">
        <v>5960</v>
      </c>
    </row>
    <row r="141" spans="1:15" s="5" customFormat="1" ht="18" hidden="1" customHeight="1">
      <c r="A141" s="59" t="s">
        <v>340</v>
      </c>
      <c r="B141" s="60">
        <v>397110</v>
      </c>
      <c r="C141" s="60">
        <v>148526</v>
      </c>
      <c r="D141" s="60">
        <v>248584</v>
      </c>
      <c r="E141" s="60">
        <v>389359</v>
      </c>
      <c r="F141" s="60">
        <v>4325</v>
      </c>
      <c r="G141" s="60">
        <v>2165</v>
      </c>
      <c r="H141" s="60">
        <v>5915</v>
      </c>
      <c r="I141" s="60">
        <v>1602</v>
      </c>
      <c r="J141" s="60">
        <v>592</v>
      </c>
      <c r="K141" s="60">
        <v>301420</v>
      </c>
      <c r="L141" s="60">
        <v>19687</v>
      </c>
      <c r="M141" s="60">
        <v>2222</v>
      </c>
      <c r="N141" s="60">
        <v>51431</v>
      </c>
      <c r="O141" s="60">
        <v>7751</v>
      </c>
    </row>
    <row r="142" spans="1:15" s="5" customFormat="1" ht="18" hidden="1" customHeight="1">
      <c r="A142" s="59" t="s">
        <v>341</v>
      </c>
      <c r="B142" s="60">
        <v>401952</v>
      </c>
      <c r="C142" s="60">
        <v>151423</v>
      </c>
      <c r="D142" s="60">
        <v>250529</v>
      </c>
      <c r="E142" s="60">
        <v>394171</v>
      </c>
      <c r="F142" s="60">
        <v>4335</v>
      </c>
      <c r="G142" s="60">
        <v>2154</v>
      </c>
      <c r="H142" s="60">
        <v>6342</v>
      </c>
      <c r="I142" s="60">
        <v>1667</v>
      </c>
      <c r="J142" s="60">
        <v>565</v>
      </c>
      <c r="K142" s="60">
        <v>301363</v>
      </c>
      <c r="L142" s="60">
        <v>20059</v>
      </c>
      <c r="M142" s="60">
        <v>2185</v>
      </c>
      <c r="N142" s="60">
        <v>55501</v>
      </c>
      <c r="O142" s="60">
        <v>7781</v>
      </c>
    </row>
    <row r="143" spans="1:15" s="5" customFormat="1" ht="18" hidden="1" customHeight="1">
      <c r="A143" s="59" t="s">
        <v>342</v>
      </c>
      <c r="B143" s="60">
        <v>406156</v>
      </c>
      <c r="C143" s="60">
        <v>153568</v>
      </c>
      <c r="D143" s="60">
        <v>252588</v>
      </c>
      <c r="E143" s="60">
        <v>398306</v>
      </c>
      <c r="F143" s="60">
        <v>4372</v>
      </c>
      <c r="G143" s="60">
        <v>2239</v>
      </c>
      <c r="H143" s="60">
        <v>6504</v>
      </c>
      <c r="I143" s="60">
        <v>1649</v>
      </c>
      <c r="J143" s="60">
        <v>541</v>
      </c>
      <c r="K143" s="60">
        <v>304504</v>
      </c>
      <c r="L143" s="60">
        <v>20475</v>
      </c>
      <c r="M143" s="60">
        <v>2174</v>
      </c>
      <c r="N143" s="60">
        <v>55848</v>
      </c>
      <c r="O143" s="60">
        <v>7850</v>
      </c>
    </row>
    <row r="144" spans="1:15" s="5" customFormat="1" ht="18" hidden="1" customHeight="1">
      <c r="A144" s="59" t="s">
        <v>343</v>
      </c>
      <c r="B144" s="60">
        <v>407374</v>
      </c>
      <c r="C144" s="60">
        <v>154234</v>
      </c>
      <c r="D144" s="60">
        <v>253140</v>
      </c>
      <c r="E144" s="60">
        <v>399466</v>
      </c>
      <c r="F144" s="60">
        <v>4155</v>
      </c>
      <c r="G144" s="60">
        <v>2179</v>
      </c>
      <c r="H144" s="60">
        <v>6578</v>
      </c>
      <c r="I144" s="60">
        <v>1643</v>
      </c>
      <c r="J144" s="60">
        <v>518</v>
      </c>
      <c r="K144" s="60">
        <v>306642</v>
      </c>
      <c r="L144" s="60">
        <v>20528</v>
      </c>
      <c r="M144" s="60">
        <v>2157</v>
      </c>
      <c r="N144" s="60">
        <v>55066</v>
      </c>
      <c r="O144" s="60">
        <v>7908</v>
      </c>
    </row>
    <row r="145" spans="1:256" s="5" customFormat="1" ht="18" hidden="1" customHeight="1">
      <c r="A145" s="59" t="s">
        <v>344</v>
      </c>
      <c r="B145" s="60">
        <v>403700</v>
      </c>
      <c r="C145" s="60">
        <v>152242</v>
      </c>
      <c r="D145" s="60">
        <v>251458</v>
      </c>
      <c r="E145" s="60">
        <v>396514</v>
      </c>
      <c r="F145" s="60">
        <v>3665</v>
      </c>
      <c r="G145" s="60">
        <v>1920</v>
      </c>
      <c r="H145" s="60">
        <v>6106</v>
      </c>
      <c r="I145" s="60">
        <v>1613</v>
      </c>
      <c r="J145" s="60">
        <v>456</v>
      </c>
      <c r="K145" s="60">
        <v>306408</v>
      </c>
      <c r="L145" s="60">
        <v>20024</v>
      </c>
      <c r="M145" s="60">
        <v>2145</v>
      </c>
      <c r="N145" s="60">
        <v>54177</v>
      </c>
      <c r="O145" s="60">
        <v>7186</v>
      </c>
    </row>
    <row r="146" spans="1:256" s="8" customFormat="1" ht="18" hidden="1" customHeight="1">
      <c r="A146" s="54" t="s">
        <v>354</v>
      </c>
      <c r="B146" s="55">
        <f>B158</f>
        <v>418802</v>
      </c>
      <c r="C146" s="55">
        <f t="shared" ref="C146:O146" si="0">C158</f>
        <v>160963</v>
      </c>
      <c r="D146" s="55">
        <f t="shared" si="0"/>
        <v>257839</v>
      </c>
      <c r="E146" s="55">
        <f t="shared" si="0"/>
        <v>411922</v>
      </c>
      <c r="F146" s="55">
        <f t="shared" si="0"/>
        <v>3782</v>
      </c>
      <c r="G146" s="55">
        <f t="shared" si="0"/>
        <v>2002</v>
      </c>
      <c r="H146" s="55">
        <f t="shared" si="0"/>
        <v>5923</v>
      </c>
      <c r="I146" s="55">
        <f t="shared" si="0"/>
        <v>1573</v>
      </c>
      <c r="J146" s="55">
        <f t="shared" si="0"/>
        <v>481</v>
      </c>
      <c r="K146" s="55">
        <f t="shared" si="0"/>
        <v>325583</v>
      </c>
      <c r="L146" s="55">
        <f t="shared" si="0"/>
        <v>21583</v>
      </c>
      <c r="M146" s="55">
        <f t="shared" si="0"/>
        <v>1959</v>
      </c>
      <c r="N146" s="55">
        <f t="shared" si="0"/>
        <v>49036</v>
      </c>
      <c r="O146" s="55">
        <f t="shared" si="0"/>
        <v>6880</v>
      </c>
    </row>
    <row r="147" spans="1:256" s="8" customFormat="1" ht="18" hidden="1" customHeight="1">
      <c r="A147" s="59" t="s">
        <v>333</v>
      </c>
      <c r="B147" s="61">
        <v>404045</v>
      </c>
      <c r="C147" s="60">
        <v>152352</v>
      </c>
      <c r="D147" s="60">
        <v>251693</v>
      </c>
      <c r="E147" s="60">
        <v>396612</v>
      </c>
      <c r="F147" s="60">
        <v>4388</v>
      </c>
      <c r="G147" s="60">
        <v>2238</v>
      </c>
      <c r="H147" s="60">
        <v>6012</v>
      </c>
      <c r="I147" s="60">
        <v>1616</v>
      </c>
      <c r="J147" s="60">
        <v>458</v>
      </c>
      <c r="K147" s="60">
        <v>311718</v>
      </c>
      <c r="L147" s="60">
        <v>20780</v>
      </c>
      <c r="M147" s="60">
        <v>2118</v>
      </c>
      <c r="N147" s="60">
        <v>47284</v>
      </c>
      <c r="O147" s="60">
        <v>7433</v>
      </c>
    </row>
    <row r="148" spans="1:256" s="8" customFormat="1" ht="18" hidden="1" customHeight="1">
      <c r="A148" s="59" t="s">
        <v>355</v>
      </c>
      <c r="B148" s="61">
        <v>409264</v>
      </c>
      <c r="C148" s="60">
        <v>154839</v>
      </c>
      <c r="D148" s="60">
        <v>254425</v>
      </c>
      <c r="E148" s="60">
        <v>401639</v>
      </c>
      <c r="F148" s="60">
        <v>4372</v>
      </c>
      <c r="G148" s="60">
        <v>2234</v>
      </c>
      <c r="H148" s="60">
        <v>6568</v>
      </c>
      <c r="I148" s="60">
        <v>1617</v>
      </c>
      <c r="J148" s="60">
        <v>452</v>
      </c>
      <c r="K148" s="60">
        <v>311719</v>
      </c>
      <c r="L148" s="60">
        <v>20774</v>
      </c>
      <c r="M148" s="60">
        <v>2095</v>
      </c>
      <c r="N148" s="60">
        <v>51808</v>
      </c>
      <c r="O148" s="60">
        <v>7625</v>
      </c>
    </row>
    <row r="149" spans="1:256" s="8" customFormat="1" ht="18" hidden="1" customHeight="1">
      <c r="A149" s="59" t="s">
        <v>335</v>
      </c>
      <c r="B149" s="61">
        <v>409821</v>
      </c>
      <c r="C149" s="61">
        <v>154819</v>
      </c>
      <c r="D149" s="61">
        <v>255002</v>
      </c>
      <c r="E149" s="61">
        <v>402923</v>
      </c>
      <c r="F149" s="61">
        <v>3824</v>
      </c>
      <c r="G149" s="61">
        <v>2069</v>
      </c>
      <c r="H149" s="61">
        <v>6227</v>
      </c>
      <c r="I149" s="61">
        <v>1605</v>
      </c>
      <c r="J149" s="61">
        <v>428</v>
      </c>
      <c r="K149" s="61">
        <v>313851</v>
      </c>
      <c r="L149" s="61">
        <v>20424</v>
      </c>
      <c r="M149" s="61">
        <v>2053</v>
      </c>
      <c r="N149" s="61">
        <v>52442</v>
      </c>
      <c r="O149" s="60">
        <v>6898</v>
      </c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1:256" s="8" customFormat="1" ht="18" hidden="1" customHeight="1">
      <c r="A150" s="59" t="s">
        <v>336</v>
      </c>
      <c r="B150" s="61">
        <v>414932</v>
      </c>
      <c r="C150" s="61">
        <v>157465</v>
      </c>
      <c r="D150" s="61">
        <v>257467</v>
      </c>
      <c r="E150" s="61">
        <v>407482</v>
      </c>
      <c r="F150" s="61">
        <v>4141</v>
      </c>
      <c r="G150" s="61">
        <v>2166</v>
      </c>
      <c r="H150" s="61">
        <v>6465</v>
      </c>
      <c r="I150" s="61">
        <v>1588</v>
      </c>
      <c r="J150" s="61">
        <v>429</v>
      </c>
      <c r="K150" s="61">
        <v>316923</v>
      </c>
      <c r="L150" s="61">
        <v>20976</v>
      </c>
      <c r="M150" s="61">
        <v>2068</v>
      </c>
      <c r="N150" s="61">
        <v>52726</v>
      </c>
      <c r="O150" s="61">
        <v>7450</v>
      </c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1:256" s="8" customFormat="1" ht="18" hidden="1" customHeight="1">
      <c r="A151" s="59" t="s">
        <v>337</v>
      </c>
      <c r="B151" s="61">
        <v>416017</v>
      </c>
      <c r="C151" s="61">
        <v>157893</v>
      </c>
      <c r="D151" s="61">
        <v>258124</v>
      </c>
      <c r="E151" s="61">
        <v>408775</v>
      </c>
      <c r="F151" s="61">
        <v>4288</v>
      </c>
      <c r="G151" s="61">
        <v>2163</v>
      </c>
      <c r="H151" s="61">
        <v>6324</v>
      </c>
      <c r="I151" s="61">
        <v>1597</v>
      </c>
      <c r="J151" s="61">
        <v>445</v>
      </c>
      <c r="K151" s="61">
        <v>318837</v>
      </c>
      <c r="L151" s="61">
        <v>21205</v>
      </c>
      <c r="M151" s="61">
        <v>2056</v>
      </c>
      <c r="N151" s="61">
        <v>51860</v>
      </c>
      <c r="O151" s="61">
        <v>7242</v>
      </c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1:256" s="8" customFormat="1" ht="18" hidden="1" customHeight="1">
      <c r="A152" s="59" t="s">
        <v>338</v>
      </c>
      <c r="B152" s="61">
        <v>411053</v>
      </c>
      <c r="C152" s="61">
        <v>155950</v>
      </c>
      <c r="D152" s="61">
        <v>255103</v>
      </c>
      <c r="E152" s="61">
        <v>404611</v>
      </c>
      <c r="F152" s="61">
        <v>4273</v>
      </c>
      <c r="G152" s="61">
        <v>2185</v>
      </c>
      <c r="H152" s="61">
        <v>5749</v>
      </c>
      <c r="I152" s="61">
        <v>1538</v>
      </c>
      <c r="J152" s="61">
        <v>448</v>
      </c>
      <c r="K152" s="61">
        <v>319037</v>
      </c>
      <c r="L152" s="61">
        <v>20959</v>
      </c>
      <c r="M152" s="61">
        <v>2029</v>
      </c>
      <c r="N152" s="61">
        <v>48393</v>
      </c>
      <c r="O152" s="61">
        <v>6442</v>
      </c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1:256" s="8" customFormat="1" ht="18" hidden="1" customHeight="1">
      <c r="A153" s="59" t="s">
        <v>339</v>
      </c>
      <c r="B153" s="61">
        <v>408764</v>
      </c>
      <c r="C153" s="61">
        <v>154800</v>
      </c>
      <c r="D153" s="61">
        <v>253964</v>
      </c>
      <c r="E153" s="61">
        <v>403143</v>
      </c>
      <c r="F153" s="61">
        <v>4245</v>
      </c>
      <c r="G153" s="61">
        <v>2210</v>
      </c>
      <c r="H153" s="61">
        <v>5082</v>
      </c>
      <c r="I153" s="61">
        <v>1484</v>
      </c>
      <c r="J153" s="61">
        <v>453</v>
      </c>
      <c r="K153" s="61">
        <v>322201</v>
      </c>
      <c r="L153" s="61">
        <v>20756</v>
      </c>
      <c r="M153" s="61">
        <v>1964</v>
      </c>
      <c r="N153" s="61">
        <v>44748</v>
      </c>
      <c r="O153" s="61">
        <v>5621</v>
      </c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1:256" s="8" customFormat="1" ht="18" hidden="1" customHeight="1">
      <c r="A154" s="59" t="s">
        <v>340</v>
      </c>
      <c r="B154" s="61">
        <v>410805</v>
      </c>
      <c r="C154" s="61">
        <v>155728</v>
      </c>
      <c r="D154" s="61">
        <v>255077</v>
      </c>
      <c r="E154" s="61">
        <f>B154-O154</f>
        <v>403535</v>
      </c>
      <c r="F154" s="61">
        <v>4258</v>
      </c>
      <c r="G154" s="61">
        <v>2195</v>
      </c>
      <c r="H154" s="61">
        <v>5748</v>
      </c>
      <c r="I154" s="61">
        <v>1534</v>
      </c>
      <c r="J154" s="61">
        <v>469</v>
      </c>
      <c r="K154" s="61">
        <v>320649</v>
      </c>
      <c r="L154" s="61">
        <v>21259</v>
      </c>
      <c r="M154" s="61">
        <v>1991</v>
      </c>
      <c r="N154" s="61">
        <v>45432</v>
      </c>
      <c r="O154" s="61">
        <v>7270</v>
      </c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1:256" s="8" customFormat="1" ht="18" hidden="1" customHeight="1">
      <c r="A155" s="59" t="s">
        <v>341</v>
      </c>
      <c r="B155" s="61">
        <v>413989</v>
      </c>
      <c r="C155" s="61">
        <v>157708</v>
      </c>
      <c r="D155" s="61">
        <v>256281</v>
      </c>
      <c r="E155" s="61">
        <f>B155-O155</f>
        <v>406668</v>
      </c>
      <c r="F155" s="61">
        <v>4143</v>
      </c>
      <c r="G155" s="61">
        <v>2168</v>
      </c>
      <c r="H155" s="61">
        <v>5971</v>
      </c>
      <c r="I155" s="61">
        <v>1528</v>
      </c>
      <c r="J155" s="61">
        <v>461</v>
      </c>
      <c r="K155" s="61">
        <v>319885</v>
      </c>
      <c r="L155" s="61">
        <v>21325</v>
      </c>
      <c r="M155" s="61">
        <v>1969</v>
      </c>
      <c r="N155" s="61">
        <v>49218</v>
      </c>
      <c r="O155" s="61">
        <v>7321</v>
      </c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1:256" s="8" customFormat="1" ht="18" hidden="1" customHeight="1">
      <c r="A156" s="59" t="s">
        <v>342</v>
      </c>
      <c r="B156" s="61">
        <v>415971</v>
      </c>
      <c r="C156" s="61">
        <v>158721</v>
      </c>
      <c r="D156" s="61">
        <v>257250</v>
      </c>
      <c r="E156" s="61">
        <f>B156-O156</f>
        <v>408697</v>
      </c>
      <c r="F156" s="61">
        <v>3888</v>
      </c>
      <c r="G156" s="61">
        <v>2074</v>
      </c>
      <c r="H156" s="61">
        <v>5946</v>
      </c>
      <c r="I156" s="61">
        <v>1483</v>
      </c>
      <c r="J156" s="61">
        <v>502</v>
      </c>
      <c r="K156" s="61">
        <v>322037</v>
      </c>
      <c r="L156" s="61">
        <v>21226</v>
      </c>
      <c r="M156" s="61">
        <v>1978</v>
      </c>
      <c r="N156" s="61">
        <v>49563</v>
      </c>
      <c r="O156" s="61">
        <v>7274</v>
      </c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1:256" s="8" customFormat="1" ht="18" hidden="1" customHeight="1">
      <c r="A157" s="59" t="s">
        <v>343</v>
      </c>
      <c r="B157" s="61">
        <v>419086</v>
      </c>
      <c r="C157" s="61">
        <v>160975</v>
      </c>
      <c r="D157" s="61">
        <v>258111</v>
      </c>
      <c r="E157" s="61">
        <f>B157-O157</f>
        <v>411746</v>
      </c>
      <c r="F157" s="61">
        <v>4134</v>
      </c>
      <c r="G157" s="61">
        <v>2228</v>
      </c>
      <c r="H157" s="61">
        <v>6063</v>
      </c>
      <c r="I157" s="61">
        <v>1553</v>
      </c>
      <c r="J157" s="61">
        <v>506</v>
      </c>
      <c r="K157" s="61">
        <v>323800</v>
      </c>
      <c r="L157" s="61">
        <v>21664</v>
      </c>
      <c r="M157" s="61">
        <v>1963</v>
      </c>
      <c r="N157" s="61">
        <v>49835</v>
      </c>
      <c r="O157" s="61">
        <v>7340</v>
      </c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1:256" s="8" customFormat="1" ht="18" hidden="1" customHeight="1">
      <c r="A158" s="63" t="s">
        <v>344</v>
      </c>
      <c r="B158" s="64">
        <v>418802</v>
      </c>
      <c r="C158" s="64">
        <v>160963</v>
      </c>
      <c r="D158" s="64">
        <v>257839</v>
      </c>
      <c r="E158" s="64">
        <f>B158-O158</f>
        <v>411922</v>
      </c>
      <c r="F158" s="64">
        <v>3782</v>
      </c>
      <c r="G158" s="64">
        <v>2002</v>
      </c>
      <c r="H158" s="64">
        <v>5923</v>
      </c>
      <c r="I158" s="64">
        <v>1573</v>
      </c>
      <c r="J158" s="64">
        <v>481</v>
      </c>
      <c r="K158" s="64">
        <v>325583</v>
      </c>
      <c r="L158" s="64">
        <v>21583</v>
      </c>
      <c r="M158" s="64">
        <v>1959</v>
      </c>
      <c r="N158" s="64">
        <v>49036</v>
      </c>
      <c r="O158" s="64">
        <v>6880</v>
      </c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1:256" s="8" customFormat="1" ht="18" hidden="1" customHeight="1">
      <c r="A159" s="65" t="s">
        <v>356</v>
      </c>
      <c r="B159" s="57">
        <f>B171</f>
        <v>466206</v>
      </c>
      <c r="C159" s="57">
        <f t="shared" ref="C159:O159" si="1">C171</f>
        <v>190237</v>
      </c>
      <c r="D159" s="57">
        <f t="shared" si="1"/>
        <v>275969</v>
      </c>
      <c r="E159" s="57">
        <f t="shared" si="1"/>
        <v>458930</v>
      </c>
      <c r="F159" s="57">
        <f t="shared" si="1"/>
        <v>4467</v>
      </c>
      <c r="G159" s="57">
        <f t="shared" si="1"/>
        <v>2148</v>
      </c>
      <c r="H159" s="57">
        <f t="shared" si="1"/>
        <v>6748</v>
      </c>
      <c r="I159" s="57">
        <f t="shared" si="1"/>
        <v>1687</v>
      </c>
      <c r="J159" s="57">
        <f t="shared" si="1"/>
        <v>448</v>
      </c>
      <c r="K159" s="57">
        <f t="shared" si="1"/>
        <v>367666</v>
      </c>
      <c r="L159" s="57">
        <f t="shared" si="1"/>
        <v>24128</v>
      </c>
      <c r="M159" s="57">
        <f t="shared" si="1"/>
        <v>1998</v>
      </c>
      <c r="N159" s="57">
        <f t="shared" si="1"/>
        <v>49640</v>
      </c>
      <c r="O159" s="57">
        <f t="shared" si="1"/>
        <v>7276</v>
      </c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1:256" s="8" customFormat="1" ht="18" hidden="1" customHeight="1">
      <c r="A160" s="66" t="s">
        <v>333</v>
      </c>
      <c r="B160" s="61">
        <v>405943</v>
      </c>
      <c r="C160" s="61">
        <v>152390</v>
      </c>
      <c r="D160" s="61">
        <v>253553</v>
      </c>
      <c r="E160" s="61">
        <v>400085</v>
      </c>
      <c r="F160" s="61">
        <v>2804</v>
      </c>
      <c r="G160" s="61">
        <v>1599</v>
      </c>
      <c r="H160" s="61">
        <v>5081</v>
      </c>
      <c r="I160" s="61">
        <v>1525</v>
      </c>
      <c r="J160" s="61">
        <v>458</v>
      </c>
      <c r="K160" s="61">
        <v>327172</v>
      </c>
      <c r="L160" s="61">
        <v>19446</v>
      </c>
      <c r="M160" s="61">
        <v>1846</v>
      </c>
      <c r="N160" s="61">
        <v>40154</v>
      </c>
      <c r="O160" s="61">
        <v>5858</v>
      </c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1:256" s="8" customFormat="1" ht="18" hidden="1" customHeight="1">
      <c r="A161" s="66" t="s">
        <v>355</v>
      </c>
      <c r="B161" s="61">
        <v>430372</v>
      </c>
      <c r="C161" s="61">
        <v>166162</v>
      </c>
      <c r="D161" s="61">
        <v>264210</v>
      </c>
      <c r="E161" s="61">
        <v>422895</v>
      </c>
      <c r="F161" s="61">
        <v>4534</v>
      </c>
      <c r="G161" s="61">
        <v>2381</v>
      </c>
      <c r="H161" s="61">
        <v>6450</v>
      </c>
      <c r="I161" s="61">
        <v>1596</v>
      </c>
      <c r="J161" s="61">
        <v>502</v>
      </c>
      <c r="K161" s="61">
        <v>332996</v>
      </c>
      <c r="L161" s="61">
        <v>22903</v>
      </c>
      <c r="M161" s="61">
        <v>1949</v>
      </c>
      <c r="N161" s="61">
        <v>49584</v>
      </c>
      <c r="O161" s="61">
        <v>7477</v>
      </c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1:256" s="8" customFormat="1" ht="18" hidden="1" customHeight="1">
      <c r="A162" s="66" t="s">
        <v>335</v>
      </c>
      <c r="B162" s="61">
        <v>429884</v>
      </c>
      <c r="C162" s="61">
        <v>165674</v>
      </c>
      <c r="D162" s="61">
        <v>264210</v>
      </c>
      <c r="E162" s="61">
        <v>423038</v>
      </c>
      <c r="F162" s="61">
        <v>4113</v>
      </c>
      <c r="G162" s="61">
        <v>2164</v>
      </c>
      <c r="H162" s="61">
        <v>6189</v>
      </c>
      <c r="I162" s="61">
        <v>1589</v>
      </c>
      <c r="J162" s="61">
        <v>479</v>
      </c>
      <c r="K162" s="61">
        <v>334108</v>
      </c>
      <c r="L162" s="61">
        <v>22540</v>
      </c>
      <c r="M162" s="61">
        <v>1931</v>
      </c>
      <c r="N162" s="61">
        <v>49925</v>
      </c>
      <c r="O162" s="61">
        <v>6846</v>
      </c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1:256" s="8" customFormat="1" ht="18" hidden="1" customHeight="1">
      <c r="A163" s="66" t="s">
        <v>336</v>
      </c>
      <c r="B163" s="61">
        <v>439597</v>
      </c>
      <c r="C163" s="61">
        <v>171548</v>
      </c>
      <c r="D163" s="61">
        <v>268049</v>
      </c>
      <c r="E163" s="61">
        <v>432065</v>
      </c>
      <c r="F163" s="61">
        <v>4669</v>
      </c>
      <c r="G163" s="61">
        <v>2438</v>
      </c>
      <c r="H163" s="61">
        <v>6720</v>
      </c>
      <c r="I163" s="61">
        <v>1671</v>
      </c>
      <c r="J163" s="61">
        <v>502</v>
      </c>
      <c r="K163" s="61">
        <v>340003</v>
      </c>
      <c r="L163" s="61">
        <v>23659</v>
      </c>
      <c r="M163" s="61">
        <v>1970</v>
      </c>
      <c r="N163" s="61">
        <v>50433</v>
      </c>
      <c r="O163" s="61">
        <v>7532</v>
      </c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1:256" s="8" customFormat="1" ht="18" hidden="1" customHeight="1">
      <c r="A164" s="66" t="s">
        <v>337</v>
      </c>
      <c r="B164" s="61">
        <v>442603</v>
      </c>
      <c r="C164" s="61">
        <v>173255</v>
      </c>
      <c r="D164" s="61">
        <v>269348</v>
      </c>
      <c r="E164" s="61">
        <v>435128</v>
      </c>
      <c r="F164" s="61">
        <v>4685</v>
      </c>
      <c r="G164" s="61">
        <v>2396</v>
      </c>
      <c r="H164" s="61">
        <v>6669</v>
      </c>
      <c r="I164" s="61">
        <v>1662</v>
      </c>
      <c r="J164" s="61">
        <v>519</v>
      </c>
      <c r="K164" s="61">
        <v>343789</v>
      </c>
      <c r="L164" s="61">
        <v>23616</v>
      </c>
      <c r="M164" s="61">
        <v>1995</v>
      </c>
      <c r="N164" s="61">
        <v>49797</v>
      </c>
      <c r="O164" s="61">
        <v>7475</v>
      </c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1:256" s="8" customFormat="1" ht="18" hidden="1" customHeight="1">
      <c r="A165" s="66" t="s">
        <v>338</v>
      </c>
      <c r="B165" s="61">
        <v>439483</v>
      </c>
      <c r="C165" s="61">
        <v>172845</v>
      </c>
      <c r="D165" s="61">
        <v>266638</v>
      </c>
      <c r="E165" s="61">
        <v>433207</v>
      </c>
      <c r="F165" s="61">
        <v>4625</v>
      </c>
      <c r="G165" s="61">
        <v>2357</v>
      </c>
      <c r="H165" s="61">
        <v>5785</v>
      </c>
      <c r="I165" s="61">
        <v>1605</v>
      </c>
      <c r="J165" s="61">
        <v>536</v>
      </c>
      <c r="K165" s="61">
        <v>347791</v>
      </c>
      <c r="L165" s="61">
        <v>23243</v>
      </c>
      <c r="M165" s="61">
        <v>1936</v>
      </c>
      <c r="N165" s="61">
        <v>45329</v>
      </c>
      <c r="O165" s="61">
        <v>6276</v>
      </c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1:256" s="8" customFormat="1" ht="18" hidden="1" customHeight="1">
      <c r="A166" s="66" t="s">
        <v>339</v>
      </c>
      <c r="B166" s="61">
        <v>441316</v>
      </c>
      <c r="C166" s="61">
        <v>175224</v>
      </c>
      <c r="D166" s="61">
        <v>266092</v>
      </c>
      <c r="E166" s="61">
        <v>435549</v>
      </c>
      <c r="F166" s="61">
        <v>4618</v>
      </c>
      <c r="G166" s="61">
        <v>2369</v>
      </c>
      <c r="H166" s="61">
        <v>5433</v>
      </c>
      <c r="I166" s="61">
        <v>1555</v>
      </c>
      <c r="J166" s="61">
        <v>504</v>
      </c>
      <c r="K166" s="61">
        <v>353745</v>
      </c>
      <c r="L166" s="61">
        <v>22943</v>
      </c>
      <c r="M166" s="61">
        <v>1920</v>
      </c>
      <c r="N166" s="61">
        <v>42462</v>
      </c>
      <c r="O166" s="61">
        <v>5767</v>
      </c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1:256" s="8" customFormat="1" ht="18" hidden="1" customHeight="1">
      <c r="A167" s="66" t="s">
        <v>340</v>
      </c>
      <c r="B167" s="61">
        <v>447030</v>
      </c>
      <c r="C167" s="61">
        <v>179110</v>
      </c>
      <c r="D167" s="61">
        <v>267920</v>
      </c>
      <c r="E167" s="61">
        <v>439614</v>
      </c>
      <c r="F167" s="61">
        <v>4821</v>
      </c>
      <c r="G167" s="61">
        <v>2326</v>
      </c>
      <c r="H167" s="61">
        <v>6178</v>
      </c>
      <c r="I167" s="61">
        <v>1602</v>
      </c>
      <c r="J167" s="61">
        <v>522</v>
      </c>
      <c r="K167" s="61">
        <v>355071</v>
      </c>
      <c r="L167" s="61">
        <v>23668</v>
      </c>
      <c r="M167" s="61">
        <v>1962</v>
      </c>
      <c r="N167" s="61">
        <v>43464</v>
      </c>
      <c r="O167" s="61">
        <v>7416</v>
      </c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s="8" customFormat="1" ht="18" hidden="1" customHeight="1">
      <c r="A168" s="66" t="s">
        <v>341</v>
      </c>
      <c r="B168" s="61">
        <v>461010</v>
      </c>
      <c r="C168" s="61">
        <v>186401</v>
      </c>
      <c r="D168" s="61">
        <v>274609</v>
      </c>
      <c r="E168" s="61">
        <v>453414</v>
      </c>
      <c r="F168" s="61">
        <v>4993</v>
      </c>
      <c r="G168" s="61">
        <v>2427</v>
      </c>
      <c r="H168" s="61">
        <v>6666</v>
      </c>
      <c r="I168" s="61">
        <v>1681</v>
      </c>
      <c r="J168" s="61">
        <v>527</v>
      </c>
      <c r="K168" s="61">
        <v>360824</v>
      </c>
      <c r="L168" s="61">
        <v>24279</v>
      </c>
      <c r="M168" s="61">
        <v>1978</v>
      </c>
      <c r="N168" s="61">
        <v>50039</v>
      </c>
      <c r="O168" s="61">
        <v>7596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56" s="8" customFormat="1" ht="18" hidden="1" customHeight="1">
      <c r="A169" s="66" t="s">
        <v>342</v>
      </c>
      <c r="B169" s="61">
        <v>464920</v>
      </c>
      <c r="C169" s="61">
        <v>189204</v>
      </c>
      <c r="D169" s="61">
        <v>275716</v>
      </c>
      <c r="E169" s="61">
        <v>457291</v>
      </c>
      <c r="F169" s="61">
        <v>4926</v>
      </c>
      <c r="G169" s="61">
        <v>2398</v>
      </c>
      <c r="H169" s="61">
        <v>6857</v>
      </c>
      <c r="I169" s="61">
        <v>1699</v>
      </c>
      <c r="J169" s="61">
        <v>529</v>
      </c>
      <c r="K169" s="61">
        <v>363660</v>
      </c>
      <c r="L169" s="61">
        <v>24559</v>
      </c>
      <c r="M169" s="61">
        <v>1985</v>
      </c>
      <c r="N169" s="61">
        <v>50678</v>
      </c>
      <c r="O169" s="61">
        <v>7629</v>
      </c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8" customFormat="1" ht="18" hidden="1" customHeight="1">
      <c r="A170" s="66" t="s">
        <v>343</v>
      </c>
      <c r="B170" s="61">
        <v>466188</v>
      </c>
      <c r="C170" s="61">
        <v>190355</v>
      </c>
      <c r="D170" s="61">
        <v>275833</v>
      </c>
      <c r="E170" s="61">
        <v>458496</v>
      </c>
      <c r="F170" s="61">
        <v>4893</v>
      </c>
      <c r="G170" s="61">
        <v>2392</v>
      </c>
      <c r="H170" s="61">
        <v>6911</v>
      </c>
      <c r="I170" s="61">
        <v>1699</v>
      </c>
      <c r="J170" s="61">
        <v>500</v>
      </c>
      <c r="K170" s="61">
        <v>365181</v>
      </c>
      <c r="L170" s="61">
        <v>24688</v>
      </c>
      <c r="M170" s="61">
        <v>1998</v>
      </c>
      <c r="N170" s="61">
        <v>50234</v>
      </c>
      <c r="O170" s="61">
        <v>7692</v>
      </c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8" customFormat="1" ht="18" hidden="1" customHeight="1">
      <c r="A171" s="66" t="s">
        <v>344</v>
      </c>
      <c r="B171" s="61">
        <v>466206</v>
      </c>
      <c r="C171" s="61">
        <v>190237</v>
      </c>
      <c r="D171" s="61">
        <v>275969</v>
      </c>
      <c r="E171" s="61">
        <v>458930</v>
      </c>
      <c r="F171" s="61">
        <v>4467</v>
      </c>
      <c r="G171" s="61">
        <v>2148</v>
      </c>
      <c r="H171" s="61">
        <v>6748</v>
      </c>
      <c r="I171" s="61">
        <v>1687</v>
      </c>
      <c r="J171" s="61">
        <v>448</v>
      </c>
      <c r="K171" s="61">
        <v>367666</v>
      </c>
      <c r="L171" s="61">
        <v>24128</v>
      </c>
      <c r="M171" s="61">
        <v>1998</v>
      </c>
      <c r="N171" s="61">
        <v>49640</v>
      </c>
      <c r="O171" s="61">
        <v>7276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1:256" s="8" customFormat="1" ht="18" hidden="1" customHeight="1">
      <c r="A172" s="66" t="s">
        <v>25</v>
      </c>
      <c r="B172" s="67">
        <v>483921</v>
      </c>
      <c r="C172" s="67">
        <v>201194</v>
      </c>
      <c r="D172" s="67">
        <v>282727</v>
      </c>
      <c r="E172" s="67">
        <v>477523</v>
      </c>
      <c r="F172" s="67">
        <v>4410</v>
      </c>
      <c r="G172" s="67">
        <v>2027</v>
      </c>
      <c r="H172" s="67">
        <v>6421</v>
      </c>
      <c r="I172" s="67">
        <v>1673</v>
      </c>
      <c r="J172" s="67">
        <v>238</v>
      </c>
      <c r="K172" s="67">
        <v>388843</v>
      </c>
      <c r="L172" s="67">
        <v>24205</v>
      </c>
      <c r="M172" s="67">
        <v>1783</v>
      </c>
      <c r="N172" s="67">
        <v>47923</v>
      </c>
      <c r="O172" s="67">
        <v>6398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1:256" s="8" customFormat="1" ht="18" hidden="1" customHeight="1">
      <c r="A173" s="66" t="s">
        <v>333</v>
      </c>
      <c r="B173" s="68">
        <v>457779</v>
      </c>
      <c r="C173" s="68">
        <v>185463</v>
      </c>
      <c r="D173" s="68">
        <v>272316</v>
      </c>
      <c r="E173" s="68">
        <v>450533</v>
      </c>
      <c r="F173" s="68">
        <v>4876</v>
      </c>
      <c r="G173" s="68">
        <v>2273</v>
      </c>
      <c r="H173" s="68">
        <v>6233</v>
      </c>
      <c r="I173" s="68">
        <v>1656</v>
      </c>
      <c r="J173" s="68">
        <v>476</v>
      </c>
      <c r="K173" s="68">
        <v>369616</v>
      </c>
      <c r="L173" s="68">
        <v>23745</v>
      </c>
      <c r="M173" s="68">
        <v>1928</v>
      </c>
      <c r="N173" s="68">
        <v>39730</v>
      </c>
      <c r="O173" s="68">
        <v>7246</v>
      </c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8" customFormat="1" ht="18" hidden="1" customHeight="1">
      <c r="A174" s="66" t="s">
        <v>355</v>
      </c>
      <c r="B174" s="67">
        <v>471054</v>
      </c>
      <c r="C174" s="67">
        <v>192939</v>
      </c>
      <c r="D174" s="67">
        <v>278115</v>
      </c>
      <c r="E174" s="67">
        <v>463510</v>
      </c>
      <c r="F174" s="67">
        <v>4955</v>
      </c>
      <c r="G174" s="67">
        <v>2315</v>
      </c>
      <c r="H174" s="67">
        <v>6852</v>
      </c>
      <c r="I174" s="67">
        <v>1688</v>
      </c>
      <c r="J174" s="67">
        <v>457</v>
      </c>
      <c r="K174" s="67">
        <v>371897</v>
      </c>
      <c r="L174" s="67">
        <v>24604</v>
      </c>
      <c r="M174" s="67">
        <v>1955</v>
      </c>
      <c r="N174" s="67">
        <v>48787</v>
      </c>
      <c r="O174" s="67">
        <v>7544</v>
      </c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1:256" s="8" customFormat="1" ht="18" hidden="1" customHeight="1">
      <c r="A175" s="66" t="s">
        <v>335</v>
      </c>
      <c r="B175" s="67">
        <v>468759</v>
      </c>
      <c r="C175" s="67">
        <v>192647</v>
      </c>
      <c r="D175" s="67">
        <v>276112</v>
      </c>
      <c r="E175" s="67">
        <v>461814</v>
      </c>
      <c r="F175" s="67">
        <v>4809</v>
      </c>
      <c r="G175" s="67">
        <v>2236</v>
      </c>
      <c r="H175" s="67">
        <v>6692</v>
      </c>
      <c r="I175" s="67">
        <v>1717</v>
      </c>
      <c r="J175" s="67">
        <v>468</v>
      </c>
      <c r="K175" s="67">
        <v>370200</v>
      </c>
      <c r="L175" s="67">
        <v>24404</v>
      </c>
      <c r="M175" s="67">
        <v>1929</v>
      </c>
      <c r="N175" s="67">
        <v>49359</v>
      </c>
      <c r="O175" s="67">
        <v>6945</v>
      </c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8" customFormat="1" ht="18" hidden="1" customHeight="1">
      <c r="A176" s="66" t="s">
        <v>336</v>
      </c>
      <c r="B176" s="67">
        <v>472965</v>
      </c>
      <c r="C176" s="67">
        <v>195335</v>
      </c>
      <c r="D176" s="67">
        <v>277630</v>
      </c>
      <c r="E176" s="67">
        <v>465471</v>
      </c>
      <c r="F176" s="67">
        <v>5054</v>
      </c>
      <c r="G176" s="67">
        <v>2309</v>
      </c>
      <c r="H176" s="67">
        <v>7003</v>
      </c>
      <c r="I176" s="67">
        <v>1693</v>
      </c>
      <c r="J176" s="67">
        <v>460</v>
      </c>
      <c r="K176" s="67">
        <v>372168</v>
      </c>
      <c r="L176" s="67">
        <v>24964</v>
      </c>
      <c r="M176" s="67">
        <v>1952</v>
      </c>
      <c r="N176" s="67">
        <v>49868</v>
      </c>
      <c r="O176" s="67">
        <v>7494</v>
      </c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1:256" s="8" customFormat="1" ht="18" hidden="1" customHeight="1">
      <c r="A177" s="66" t="s">
        <v>337</v>
      </c>
      <c r="B177" s="67">
        <v>470764</v>
      </c>
      <c r="C177" s="67">
        <v>194470</v>
      </c>
      <c r="D177" s="67">
        <v>276294</v>
      </c>
      <c r="E177" s="67">
        <v>463468</v>
      </c>
      <c r="F177" s="67">
        <v>4996</v>
      </c>
      <c r="G177" s="67">
        <v>2273</v>
      </c>
      <c r="H177" s="67">
        <v>6868</v>
      </c>
      <c r="I177" s="67">
        <v>1724</v>
      </c>
      <c r="J177" s="67">
        <v>448</v>
      </c>
      <c r="K177" s="67">
        <v>371232</v>
      </c>
      <c r="L177" s="67">
        <v>24911</v>
      </c>
      <c r="M177" s="67">
        <v>1936</v>
      </c>
      <c r="N177" s="67">
        <v>49080</v>
      </c>
      <c r="O177" s="67">
        <v>7296</v>
      </c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8" customFormat="1" ht="18" hidden="1" customHeight="1">
      <c r="A178" s="66" t="s">
        <v>338</v>
      </c>
      <c r="B178" s="67">
        <v>465279</v>
      </c>
      <c r="C178" s="67">
        <v>192495</v>
      </c>
      <c r="D178" s="67">
        <v>272784</v>
      </c>
      <c r="E178" s="67">
        <v>459235</v>
      </c>
      <c r="F178" s="67">
        <v>4901</v>
      </c>
      <c r="G178" s="67">
        <v>2268</v>
      </c>
      <c r="H178" s="67">
        <v>5975</v>
      </c>
      <c r="I178" s="67">
        <v>1608</v>
      </c>
      <c r="J178" s="67">
        <v>442</v>
      </c>
      <c r="K178" s="67">
        <v>374475</v>
      </c>
      <c r="L178" s="67">
        <v>24279</v>
      </c>
      <c r="M178" s="67">
        <v>1849</v>
      </c>
      <c r="N178" s="67">
        <v>43438</v>
      </c>
      <c r="O178" s="67">
        <v>6044</v>
      </c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8" customFormat="1" ht="18" hidden="1" customHeight="1">
      <c r="A179" s="66" t="s">
        <v>339</v>
      </c>
      <c r="B179" s="67">
        <v>467479</v>
      </c>
      <c r="C179" s="67">
        <v>193822</v>
      </c>
      <c r="D179" s="67">
        <v>273657</v>
      </c>
      <c r="E179" s="67">
        <v>462020</v>
      </c>
      <c r="F179" s="67">
        <v>4741</v>
      </c>
      <c r="G179" s="67">
        <v>2247</v>
      </c>
      <c r="H179" s="67">
        <v>5628</v>
      </c>
      <c r="I179" s="67">
        <v>1573</v>
      </c>
      <c r="J179" s="67">
        <v>434</v>
      </c>
      <c r="K179" s="67">
        <v>381295</v>
      </c>
      <c r="L179" s="67">
        <v>23751</v>
      </c>
      <c r="M179" s="67">
        <v>1801</v>
      </c>
      <c r="N179" s="67">
        <v>40550</v>
      </c>
      <c r="O179" s="67">
        <v>5459</v>
      </c>
      <c r="P179" s="69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8" customFormat="1" ht="18" hidden="1" customHeight="1">
      <c r="A180" s="66" t="s">
        <v>340</v>
      </c>
      <c r="B180" s="67">
        <v>473678</v>
      </c>
      <c r="C180" s="68">
        <v>196697</v>
      </c>
      <c r="D180" s="68">
        <v>276981</v>
      </c>
      <c r="E180" s="67">
        <v>466744</v>
      </c>
      <c r="F180" s="67">
        <v>4830</v>
      </c>
      <c r="G180" s="67">
        <v>2232</v>
      </c>
      <c r="H180" s="67">
        <v>6053</v>
      </c>
      <c r="I180" s="67">
        <v>1626</v>
      </c>
      <c r="J180" s="67">
        <v>404</v>
      </c>
      <c r="K180" s="67">
        <v>384308</v>
      </c>
      <c r="L180" s="67">
        <v>24371</v>
      </c>
      <c r="M180" s="67">
        <v>1815</v>
      </c>
      <c r="N180" s="67">
        <v>41105</v>
      </c>
      <c r="O180" s="67">
        <v>6934</v>
      </c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8" customFormat="1" ht="18" hidden="1" customHeight="1">
      <c r="A181" s="66" t="s">
        <v>341</v>
      </c>
      <c r="B181" s="67">
        <v>483921</v>
      </c>
      <c r="C181" s="67">
        <v>201194</v>
      </c>
      <c r="D181" s="67">
        <v>282727</v>
      </c>
      <c r="E181" s="67">
        <v>477523</v>
      </c>
      <c r="F181" s="67">
        <v>4410</v>
      </c>
      <c r="G181" s="67">
        <v>2027</v>
      </c>
      <c r="H181" s="67">
        <v>6421</v>
      </c>
      <c r="I181" s="67">
        <v>1673</v>
      </c>
      <c r="J181" s="67">
        <v>238</v>
      </c>
      <c r="K181" s="67">
        <v>388843</v>
      </c>
      <c r="L181" s="67">
        <v>24205</v>
      </c>
      <c r="M181" s="67">
        <v>1783</v>
      </c>
      <c r="N181" s="67">
        <v>47923</v>
      </c>
      <c r="O181" s="67">
        <v>6398</v>
      </c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8" customFormat="1" ht="18" hidden="1" customHeight="1">
      <c r="A182" s="66" t="s">
        <v>342</v>
      </c>
      <c r="B182" s="67">
        <v>486098</v>
      </c>
      <c r="C182" s="67">
        <v>202203</v>
      </c>
      <c r="D182" s="67">
        <v>283895</v>
      </c>
      <c r="E182" s="67">
        <v>479001</v>
      </c>
      <c r="F182" s="67">
        <v>4739</v>
      </c>
      <c r="G182" s="67">
        <v>2205</v>
      </c>
      <c r="H182" s="67">
        <v>6687</v>
      </c>
      <c r="I182" s="67">
        <v>1674</v>
      </c>
      <c r="J182" s="67">
        <v>315</v>
      </c>
      <c r="K182" s="67">
        <v>388087</v>
      </c>
      <c r="L182" s="67">
        <v>24585</v>
      </c>
      <c r="M182" s="67">
        <v>1785</v>
      </c>
      <c r="N182" s="67">
        <v>48924</v>
      </c>
      <c r="O182" s="67">
        <v>7097</v>
      </c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1:256" s="8" customFormat="1" ht="18" hidden="1" customHeight="1">
      <c r="A183" s="66" t="s">
        <v>343</v>
      </c>
      <c r="B183" s="67">
        <v>486705</v>
      </c>
      <c r="C183" s="67">
        <v>203069</v>
      </c>
      <c r="D183" s="67">
        <v>283636</v>
      </c>
      <c r="E183" s="67">
        <v>479633</v>
      </c>
      <c r="F183" s="67">
        <v>4795</v>
      </c>
      <c r="G183" s="67">
        <v>2185</v>
      </c>
      <c r="H183" s="67">
        <v>6679</v>
      </c>
      <c r="I183" s="67">
        <v>1696</v>
      </c>
      <c r="J183" s="67">
        <v>298</v>
      </c>
      <c r="K183" s="67">
        <v>388979</v>
      </c>
      <c r="L183" s="67">
        <v>24723</v>
      </c>
      <c r="M183" s="67">
        <v>1782</v>
      </c>
      <c r="N183" s="67">
        <v>48496</v>
      </c>
      <c r="O183" s="67">
        <v>7072</v>
      </c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1:256" s="8" customFormat="1" ht="18" hidden="1" customHeight="1">
      <c r="A184" s="66" t="s">
        <v>344</v>
      </c>
      <c r="B184" s="67">
        <v>483921</v>
      </c>
      <c r="C184" s="67">
        <v>201194</v>
      </c>
      <c r="D184" s="67">
        <v>282727</v>
      </c>
      <c r="E184" s="67">
        <v>477523</v>
      </c>
      <c r="F184" s="67">
        <v>4410</v>
      </c>
      <c r="G184" s="67">
        <v>2027</v>
      </c>
      <c r="H184" s="67">
        <v>6421</v>
      </c>
      <c r="I184" s="67">
        <v>1673</v>
      </c>
      <c r="J184" s="67">
        <v>238</v>
      </c>
      <c r="K184" s="67">
        <v>388843</v>
      </c>
      <c r="L184" s="67">
        <v>24205</v>
      </c>
      <c r="M184" s="67">
        <v>1783</v>
      </c>
      <c r="N184" s="67">
        <v>47923</v>
      </c>
      <c r="O184" s="67">
        <v>6398</v>
      </c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1:256" s="8" customFormat="1" ht="24.95" customHeight="1">
      <c r="A185" s="66" t="s">
        <v>26</v>
      </c>
      <c r="B185" s="67">
        <v>525109</v>
      </c>
      <c r="C185" s="67">
        <v>225905</v>
      </c>
      <c r="D185" s="67">
        <v>299204</v>
      </c>
      <c r="E185" s="67">
        <v>518886</v>
      </c>
      <c r="F185" s="67">
        <v>4613</v>
      </c>
      <c r="G185" s="67">
        <v>2192</v>
      </c>
      <c r="H185" s="67">
        <v>6044</v>
      </c>
      <c r="I185" s="67">
        <v>1800</v>
      </c>
      <c r="J185" s="67">
        <v>249</v>
      </c>
      <c r="K185" s="67">
        <v>428897</v>
      </c>
      <c r="L185" s="67">
        <v>24625</v>
      </c>
      <c r="M185" s="67">
        <v>1757</v>
      </c>
      <c r="N185" s="67">
        <v>48709</v>
      </c>
      <c r="O185" s="67">
        <v>6223</v>
      </c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1:256" s="9" customFormat="1" ht="18" hidden="1" customHeight="1">
      <c r="A186" s="70" t="s">
        <v>357</v>
      </c>
      <c r="B186" s="71">
        <v>476472</v>
      </c>
      <c r="C186" s="71">
        <v>196256</v>
      </c>
      <c r="D186" s="71">
        <v>280216</v>
      </c>
      <c r="E186" s="71">
        <v>469883</v>
      </c>
      <c r="F186" s="71">
        <v>4802</v>
      </c>
      <c r="G186" s="71">
        <v>2146</v>
      </c>
      <c r="H186" s="71">
        <v>6091</v>
      </c>
      <c r="I186" s="71">
        <v>1672</v>
      </c>
      <c r="J186" s="71">
        <v>256</v>
      </c>
      <c r="K186" s="71">
        <v>389097</v>
      </c>
      <c r="L186" s="71">
        <v>24227</v>
      </c>
      <c r="M186" s="71">
        <v>1730</v>
      </c>
      <c r="N186" s="71">
        <v>39862</v>
      </c>
      <c r="O186" s="71">
        <v>6589</v>
      </c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  <c r="IT186" s="72"/>
      <c r="IU186" s="72"/>
      <c r="IV186" s="72"/>
    </row>
    <row r="187" spans="1:256" s="8" customFormat="1" ht="18" hidden="1" customHeight="1">
      <c r="A187" s="70" t="s">
        <v>358</v>
      </c>
      <c r="B187" s="61">
        <v>485308</v>
      </c>
      <c r="C187" s="61">
        <v>200466</v>
      </c>
      <c r="D187" s="61">
        <v>284842</v>
      </c>
      <c r="E187" s="61">
        <v>478258</v>
      </c>
      <c r="F187" s="61">
        <v>4920</v>
      </c>
      <c r="G187" s="61">
        <v>2234</v>
      </c>
      <c r="H187" s="61">
        <v>6688</v>
      </c>
      <c r="I187" s="61">
        <v>1694</v>
      </c>
      <c r="J187" s="61">
        <v>260</v>
      </c>
      <c r="K187" s="61">
        <v>388876</v>
      </c>
      <c r="L187" s="61">
        <v>24734</v>
      </c>
      <c r="M187" s="61">
        <v>1747</v>
      </c>
      <c r="N187" s="61">
        <v>47105</v>
      </c>
      <c r="O187" s="61">
        <v>7050</v>
      </c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1:256" s="8" customFormat="1" ht="18" hidden="1" customHeight="1">
      <c r="A188" s="70" t="s">
        <v>359</v>
      </c>
      <c r="B188" s="61">
        <v>489024</v>
      </c>
      <c r="C188" s="61">
        <v>202236</v>
      </c>
      <c r="D188" s="61">
        <v>286788</v>
      </c>
      <c r="E188" s="61">
        <v>482622</v>
      </c>
      <c r="F188" s="61">
        <v>4851</v>
      </c>
      <c r="G188" s="61">
        <v>2247</v>
      </c>
      <c r="H188" s="61">
        <v>6485</v>
      </c>
      <c r="I188" s="61">
        <v>1702</v>
      </c>
      <c r="J188" s="61">
        <v>253</v>
      </c>
      <c r="K188" s="61">
        <v>391924</v>
      </c>
      <c r="L188" s="61">
        <v>24626</v>
      </c>
      <c r="M188" s="61">
        <v>1714</v>
      </c>
      <c r="N188" s="61">
        <v>48820</v>
      </c>
      <c r="O188" s="61">
        <v>6402</v>
      </c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189" spans="1:256" s="8" customFormat="1" ht="18" hidden="1" customHeight="1">
      <c r="A189" s="70" t="s">
        <v>360</v>
      </c>
      <c r="B189" s="61">
        <v>493774</v>
      </c>
      <c r="C189" s="61">
        <v>205049</v>
      </c>
      <c r="D189" s="61">
        <v>288725</v>
      </c>
      <c r="E189" s="61">
        <v>486680</v>
      </c>
      <c r="F189" s="61">
        <v>4923</v>
      </c>
      <c r="G189" s="61">
        <v>2316</v>
      </c>
      <c r="H189" s="61">
        <v>6839</v>
      </c>
      <c r="I189" s="61">
        <v>1686</v>
      </c>
      <c r="J189" s="61">
        <v>260</v>
      </c>
      <c r="K189" s="61">
        <v>394646</v>
      </c>
      <c r="L189" s="61">
        <v>25010</v>
      </c>
      <c r="M189" s="61">
        <v>1751</v>
      </c>
      <c r="N189" s="61">
        <v>49249</v>
      </c>
      <c r="O189" s="61">
        <v>7094</v>
      </c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</row>
    <row r="190" spans="1:256" s="8" customFormat="1" ht="18" hidden="1" customHeight="1">
      <c r="A190" s="70" t="s">
        <v>361</v>
      </c>
      <c r="B190" s="61">
        <v>497100</v>
      </c>
      <c r="C190" s="61">
        <v>207100</v>
      </c>
      <c r="D190" s="61">
        <v>290000</v>
      </c>
      <c r="E190" s="61">
        <v>490089</v>
      </c>
      <c r="F190" s="61">
        <v>4960</v>
      </c>
      <c r="G190" s="61">
        <v>2325</v>
      </c>
      <c r="H190" s="61">
        <v>6745</v>
      </c>
      <c r="I190" s="61">
        <v>1688</v>
      </c>
      <c r="J190" s="61">
        <v>257</v>
      </c>
      <c r="K190" s="61">
        <v>398524</v>
      </c>
      <c r="L190" s="61">
        <v>25126</v>
      </c>
      <c r="M190" s="61">
        <v>1752</v>
      </c>
      <c r="N190" s="61">
        <v>48712</v>
      </c>
      <c r="O190" s="61">
        <v>7011</v>
      </c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</row>
    <row r="191" spans="1:256" s="8" customFormat="1" ht="18" hidden="1" customHeight="1">
      <c r="A191" s="70" t="s">
        <v>362</v>
      </c>
      <c r="B191" s="61">
        <v>490250</v>
      </c>
      <c r="C191" s="61">
        <v>204794</v>
      </c>
      <c r="D191" s="61">
        <v>285456</v>
      </c>
      <c r="E191" s="61">
        <v>484511</v>
      </c>
      <c r="F191" s="61">
        <v>4815</v>
      </c>
      <c r="G191" s="61">
        <v>2327</v>
      </c>
      <c r="H191" s="61">
        <v>5805</v>
      </c>
      <c r="I191" s="61">
        <v>1613</v>
      </c>
      <c r="J191" s="61">
        <v>245</v>
      </c>
      <c r="K191" s="61">
        <v>401022</v>
      </c>
      <c r="L191" s="61">
        <v>24408</v>
      </c>
      <c r="M191" s="61">
        <v>1692</v>
      </c>
      <c r="N191" s="61">
        <v>42584</v>
      </c>
      <c r="O191" s="61">
        <v>5739</v>
      </c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</row>
    <row r="192" spans="1:256" s="8" customFormat="1" ht="18" hidden="1" customHeight="1">
      <c r="A192" s="70" t="s">
        <v>363</v>
      </c>
      <c r="B192" s="61">
        <v>486772</v>
      </c>
      <c r="C192" s="61">
        <v>203379</v>
      </c>
      <c r="D192" s="61">
        <v>283393</v>
      </c>
      <c r="E192" s="61">
        <v>481657</v>
      </c>
      <c r="F192" s="61">
        <v>4687</v>
      </c>
      <c r="G192" s="61">
        <v>2278</v>
      </c>
      <c r="H192" s="61">
        <v>5298</v>
      </c>
      <c r="I192" s="61">
        <v>1598</v>
      </c>
      <c r="J192" s="61">
        <v>246</v>
      </c>
      <c r="K192" s="61">
        <v>403001</v>
      </c>
      <c r="L192" s="61">
        <v>23781</v>
      </c>
      <c r="M192" s="61">
        <v>1655</v>
      </c>
      <c r="N192" s="61">
        <v>39113</v>
      </c>
      <c r="O192" s="61">
        <v>5115</v>
      </c>
      <c r="P192" s="69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</row>
    <row r="193" spans="1:256" s="8" customFormat="1" ht="18" hidden="1" customHeight="1">
      <c r="A193" s="70" t="s">
        <v>364</v>
      </c>
      <c r="B193" s="61">
        <v>496566</v>
      </c>
      <c r="C193" s="61">
        <v>209217</v>
      </c>
      <c r="D193" s="61">
        <v>287349</v>
      </c>
      <c r="E193" s="61">
        <v>489598</v>
      </c>
      <c r="F193" s="61">
        <v>4815</v>
      </c>
      <c r="G193" s="61">
        <v>2295</v>
      </c>
      <c r="H193" s="61">
        <v>6013</v>
      </c>
      <c r="I193" s="61">
        <v>1662</v>
      </c>
      <c r="J193" s="61">
        <v>256</v>
      </c>
      <c r="K193" s="61">
        <v>407838</v>
      </c>
      <c r="L193" s="61">
        <v>24543</v>
      </c>
      <c r="M193" s="61">
        <v>1714</v>
      </c>
      <c r="N193" s="61">
        <v>40462</v>
      </c>
      <c r="O193" s="61">
        <v>6968</v>
      </c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</row>
    <row r="194" spans="1:256" s="8" customFormat="1" ht="18" hidden="1" customHeight="1">
      <c r="A194" s="70" t="s">
        <v>365</v>
      </c>
      <c r="B194" s="61">
        <v>508216</v>
      </c>
      <c r="C194" s="61">
        <v>215696</v>
      </c>
      <c r="D194" s="61">
        <v>292520</v>
      </c>
      <c r="E194" s="61">
        <v>501205</v>
      </c>
      <c r="F194" s="61">
        <v>4726</v>
      </c>
      <c r="G194" s="61">
        <v>2250</v>
      </c>
      <c r="H194" s="61">
        <v>6306</v>
      </c>
      <c r="I194" s="61">
        <v>1722</v>
      </c>
      <c r="J194" s="61">
        <v>247</v>
      </c>
      <c r="K194" s="61">
        <v>411817</v>
      </c>
      <c r="L194" s="61">
        <v>24719</v>
      </c>
      <c r="M194" s="61">
        <v>1707</v>
      </c>
      <c r="N194" s="61">
        <v>47711</v>
      </c>
      <c r="O194" s="61">
        <v>7011</v>
      </c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</row>
    <row r="195" spans="1:256" s="8" customFormat="1" ht="18" hidden="1" customHeight="1">
      <c r="A195" s="70" t="s">
        <v>366</v>
      </c>
      <c r="B195" s="61">
        <v>511106</v>
      </c>
      <c r="C195" s="61">
        <v>217178</v>
      </c>
      <c r="D195" s="61">
        <v>293928</v>
      </c>
      <c r="E195" s="61">
        <v>504460</v>
      </c>
      <c r="F195" s="61">
        <v>3756</v>
      </c>
      <c r="G195" s="61">
        <v>1988</v>
      </c>
      <c r="H195" s="61">
        <v>6211</v>
      </c>
      <c r="I195" s="61">
        <v>1694</v>
      </c>
      <c r="J195" s="61">
        <v>244</v>
      </c>
      <c r="K195" s="61">
        <v>416755</v>
      </c>
      <c r="L195" s="61">
        <v>23683</v>
      </c>
      <c r="M195" s="61">
        <v>1700</v>
      </c>
      <c r="N195" s="61">
        <v>48429</v>
      </c>
      <c r="O195" s="61">
        <v>6646</v>
      </c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</row>
    <row r="196" spans="1:256" s="8" customFormat="1" ht="18" hidden="1" customHeight="1">
      <c r="A196" s="70" t="s">
        <v>367</v>
      </c>
      <c r="B196" s="61">
        <v>520513</v>
      </c>
      <c r="C196" s="61">
        <v>223330</v>
      </c>
      <c r="D196" s="61">
        <v>297183</v>
      </c>
      <c r="E196" s="61">
        <v>513863</v>
      </c>
      <c r="F196" s="61">
        <v>4499</v>
      </c>
      <c r="G196" s="61">
        <v>2204</v>
      </c>
      <c r="H196" s="61">
        <v>6409</v>
      </c>
      <c r="I196" s="61">
        <v>1755</v>
      </c>
      <c r="J196" s="61">
        <v>249</v>
      </c>
      <c r="K196" s="61">
        <v>423516</v>
      </c>
      <c r="L196" s="61">
        <v>24787</v>
      </c>
      <c r="M196" s="61">
        <v>1734</v>
      </c>
      <c r="N196" s="61">
        <v>48710</v>
      </c>
      <c r="O196" s="61">
        <v>6650</v>
      </c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</row>
    <row r="197" spans="1:256" s="8" customFormat="1" ht="18" hidden="1" customHeight="1">
      <c r="A197" s="70" t="s">
        <v>368</v>
      </c>
      <c r="B197" s="61">
        <v>525109</v>
      </c>
      <c r="C197" s="61">
        <v>225905</v>
      </c>
      <c r="D197" s="61">
        <v>299204</v>
      </c>
      <c r="E197" s="61">
        <v>518886</v>
      </c>
      <c r="F197" s="61">
        <v>4613</v>
      </c>
      <c r="G197" s="61">
        <v>2192</v>
      </c>
      <c r="H197" s="61">
        <v>6044</v>
      </c>
      <c r="I197" s="61">
        <v>1800</v>
      </c>
      <c r="J197" s="61">
        <v>249</v>
      </c>
      <c r="K197" s="61">
        <v>428897</v>
      </c>
      <c r="L197" s="61">
        <v>24625</v>
      </c>
      <c r="M197" s="61">
        <v>1757</v>
      </c>
      <c r="N197" s="61">
        <v>48709</v>
      </c>
      <c r="O197" s="61">
        <v>6223</v>
      </c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</row>
    <row r="198" spans="1:256" s="10" customFormat="1" ht="24.95" customHeight="1">
      <c r="A198" s="66" t="s">
        <v>27</v>
      </c>
      <c r="B198" s="67">
        <f>'[1]目前在臺(按職業及區域)'!B9</f>
        <v>629633</v>
      </c>
      <c r="C198" s="67">
        <f>'[1]目前在臺(按職業及區域)'!C9</f>
        <v>278452</v>
      </c>
      <c r="D198" s="67">
        <f>'[1]目前在臺(按職業及區域)'!D9</f>
        <v>351181</v>
      </c>
      <c r="E198" s="67">
        <f>'[1]目前在臺(按職業及區域)'!E9</f>
        <v>623373</v>
      </c>
      <c r="F198" s="67">
        <f>'[1]目前在臺(按職業及區域)'!F9</f>
        <v>4438</v>
      </c>
      <c r="G198" s="67">
        <f>'[1]目前在臺(按職業及區域)'!G9</f>
        <v>2422</v>
      </c>
      <c r="H198" s="67">
        <f>'[1]目前在臺(按職業及區域)'!H9</f>
        <v>6937</v>
      </c>
      <c r="I198" s="67">
        <f>'[1]目前在臺(按職業及區域)'!I9</f>
        <v>1901</v>
      </c>
      <c r="J198" s="67">
        <f>'[1]目前在臺(按職業及區域)'!J9</f>
        <v>275</v>
      </c>
      <c r="K198" s="67">
        <f>'[1]目前在臺(按職業及區域)'!K9</f>
        <v>526578</v>
      </c>
      <c r="L198" s="67">
        <f>'[1]目前在臺(按職業及區域)'!L9</f>
        <v>27950</v>
      </c>
      <c r="M198" s="67">
        <f>'[1]目前在臺(按職業及區域)'!M9</f>
        <v>2236</v>
      </c>
      <c r="N198" s="67">
        <f>'[1]目前在臺(按職業及區域)'!N9</f>
        <v>50636</v>
      </c>
      <c r="O198" s="67">
        <f>'[1]目前在臺(按職業及區域)'!O9</f>
        <v>6260</v>
      </c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1:256" s="9" customFormat="1" ht="18" hidden="1" customHeight="1">
      <c r="A199" s="70" t="s">
        <v>357</v>
      </c>
      <c r="B199" s="71">
        <v>513235</v>
      </c>
      <c r="C199" s="71">
        <v>222221</v>
      </c>
      <c r="D199" s="71">
        <v>291014</v>
      </c>
      <c r="E199" s="71">
        <v>507639</v>
      </c>
      <c r="F199" s="71">
        <v>4514</v>
      </c>
      <c r="G199" s="71">
        <v>2142</v>
      </c>
      <c r="H199" s="71">
        <v>5866</v>
      </c>
      <c r="I199" s="71">
        <v>1740</v>
      </c>
      <c r="J199" s="71">
        <v>241</v>
      </c>
      <c r="K199" s="71">
        <v>419072</v>
      </c>
      <c r="L199" s="71">
        <v>24542</v>
      </c>
      <c r="M199" s="71">
        <v>1749</v>
      </c>
      <c r="N199" s="71">
        <v>47773</v>
      </c>
      <c r="O199" s="71">
        <v>5596</v>
      </c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8" customFormat="1" ht="18" hidden="1" customHeight="1">
      <c r="A200" s="70" t="s">
        <v>358</v>
      </c>
      <c r="B200" s="61">
        <v>543572</v>
      </c>
      <c r="C200" s="61">
        <v>234820</v>
      </c>
      <c r="D200" s="61">
        <v>308752</v>
      </c>
      <c r="E200" s="61">
        <v>537168</v>
      </c>
      <c r="F200" s="61">
        <v>4879</v>
      </c>
      <c r="G200" s="61">
        <v>2403</v>
      </c>
      <c r="H200" s="61">
        <v>6546</v>
      </c>
      <c r="I200" s="61">
        <v>1836</v>
      </c>
      <c r="J200" s="61">
        <v>268</v>
      </c>
      <c r="K200" s="61">
        <v>444718</v>
      </c>
      <c r="L200" s="61">
        <v>26018</v>
      </c>
      <c r="M200" s="61">
        <v>1882</v>
      </c>
      <c r="N200" s="61">
        <v>48618</v>
      </c>
      <c r="O200" s="61">
        <v>6404</v>
      </c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</row>
    <row r="201" spans="1:256" s="8" customFormat="1" ht="18" hidden="1" customHeight="1">
      <c r="A201" s="70" t="s">
        <v>359</v>
      </c>
      <c r="B201" s="61">
        <v>552146</v>
      </c>
      <c r="C201" s="61">
        <v>239303</v>
      </c>
      <c r="D201" s="61">
        <v>312843</v>
      </c>
      <c r="E201" s="61">
        <v>545730</v>
      </c>
      <c r="F201" s="61">
        <v>4885</v>
      </c>
      <c r="G201" s="61">
        <v>2456</v>
      </c>
      <c r="H201" s="61">
        <v>6538</v>
      </c>
      <c r="I201" s="61">
        <v>1845</v>
      </c>
      <c r="J201" s="61">
        <v>270</v>
      </c>
      <c r="K201" s="61">
        <v>452171</v>
      </c>
      <c r="L201" s="61">
        <v>26311</v>
      </c>
      <c r="M201" s="61">
        <v>1919</v>
      </c>
      <c r="N201" s="61">
        <v>49335</v>
      </c>
      <c r="O201" s="61">
        <v>6416</v>
      </c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</row>
    <row r="202" spans="1:256" s="8" customFormat="1" ht="18" hidden="1" customHeight="1">
      <c r="A202" s="70" t="s">
        <v>360</v>
      </c>
      <c r="B202" s="61">
        <v>563947</v>
      </c>
      <c r="C202" s="61">
        <v>244845</v>
      </c>
      <c r="D202" s="61">
        <v>319102</v>
      </c>
      <c r="E202" s="61">
        <v>557359</v>
      </c>
      <c r="F202" s="61">
        <v>4968</v>
      </c>
      <c r="G202" s="61">
        <v>2491</v>
      </c>
      <c r="H202" s="61">
        <v>6666</v>
      </c>
      <c r="I202" s="61">
        <v>1869</v>
      </c>
      <c r="J202" s="61">
        <v>276</v>
      </c>
      <c r="K202" s="61">
        <v>462766</v>
      </c>
      <c r="L202" s="61">
        <v>26754</v>
      </c>
      <c r="M202" s="61">
        <v>1959</v>
      </c>
      <c r="N202" s="61">
        <v>49610</v>
      </c>
      <c r="O202" s="61">
        <v>6588</v>
      </c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</row>
    <row r="203" spans="1:256" s="8" customFormat="1" ht="18" hidden="1" customHeight="1">
      <c r="A203" s="70" t="s">
        <v>361</v>
      </c>
      <c r="B203" s="61">
        <v>580924</v>
      </c>
      <c r="C203" s="61">
        <v>253724</v>
      </c>
      <c r="D203" s="61">
        <v>327200</v>
      </c>
      <c r="E203" s="61">
        <v>574266</v>
      </c>
      <c r="F203" s="61">
        <v>5528</v>
      </c>
      <c r="G203" s="61">
        <v>2884</v>
      </c>
      <c r="H203" s="61">
        <v>7913</v>
      </c>
      <c r="I203" s="61">
        <v>2014</v>
      </c>
      <c r="J203" s="61">
        <v>316</v>
      </c>
      <c r="K203" s="61">
        <v>474256</v>
      </c>
      <c r="L203" s="61">
        <v>28582</v>
      </c>
      <c r="M203" s="61">
        <v>2132</v>
      </c>
      <c r="N203" s="61">
        <v>50641</v>
      </c>
      <c r="O203" s="61">
        <v>6658</v>
      </c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</row>
    <row r="204" spans="1:256" s="8" customFormat="1" ht="18" hidden="1" customHeight="1">
      <c r="A204" s="70" t="s">
        <v>362</v>
      </c>
      <c r="B204" s="61">
        <v>590296</v>
      </c>
      <c r="C204" s="61">
        <v>258346</v>
      </c>
      <c r="D204" s="61">
        <v>331950</v>
      </c>
      <c r="E204" s="61">
        <v>583602</v>
      </c>
      <c r="F204" s="61">
        <v>5547</v>
      </c>
      <c r="G204" s="61">
        <v>2884</v>
      </c>
      <c r="H204" s="61">
        <v>7863</v>
      </c>
      <c r="I204" s="61">
        <v>1986</v>
      </c>
      <c r="J204" s="61">
        <v>321</v>
      </c>
      <c r="K204" s="61">
        <v>483975</v>
      </c>
      <c r="L204" s="61">
        <v>28731</v>
      </c>
      <c r="M204" s="61">
        <v>2141</v>
      </c>
      <c r="N204" s="61">
        <v>50154</v>
      </c>
      <c r="O204" s="61">
        <v>6694</v>
      </c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</row>
    <row r="205" spans="1:256" s="8" customFormat="1" ht="18" hidden="1" customHeight="1">
      <c r="A205" s="70" t="s">
        <v>363</v>
      </c>
      <c r="B205" s="61">
        <v>593799</v>
      </c>
      <c r="C205" s="61">
        <v>259996</v>
      </c>
      <c r="D205" s="61">
        <v>333803</v>
      </c>
      <c r="E205" s="61">
        <v>587136</v>
      </c>
      <c r="F205" s="61">
        <v>5539</v>
      </c>
      <c r="G205" s="61">
        <v>2884</v>
      </c>
      <c r="H205" s="61">
        <v>7517</v>
      </c>
      <c r="I205" s="61">
        <v>1980</v>
      </c>
      <c r="J205" s="61">
        <v>317</v>
      </c>
      <c r="K205" s="61">
        <v>488572</v>
      </c>
      <c r="L205" s="61">
        <v>28630</v>
      </c>
      <c r="M205" s="61">
        <v>2163</v>
      </c>
      <c r="N205" s="61">
        <v>49534</v>
      </c>
      <c r="O205" s="61">
        <v>6663</v>
      </c>
      <c r="P205" s="69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</row>
    <row r="206" spans="1:256" s="8" customFormat="1" ht="18" hidden="1" customHeight="1">
      <c r="A206" s="70" t="s">
        <v>364</v>
      </c>
      <c r="B206" s="61">
        <v>601874</v>
      </c>
      <c r="C206" s="61">
        <v>263731</v>
      </c>
      <c r="D206" s="61">
        <v>338143</v>
      </c>
      <c r="E206" s="61">
        <v>595003</v>
      </c>
      <c r="F206" s="61">
        <v>5200</v>
      </c>
      <c r="G206" s="61">
        <v>2763</v>
      </c>
      <c r="H206" s="61">
        <v>7291</v>
      </c>
      <c r="I206" s="61">
        <v>1950</v>
      </c>
      <c r="J206" s="61">
        <v>309</v>
      </c>
      <c r="K206" s="61">
        <v>499308</v>
      </c>
      <c r="L206" s="61">
        <v>28494</v>
      </c>
      <c r="M206" s="61">
        <v>2177</v>
      </c>
      <c r="N206" s="61">
        <v>47511</v>
      </c>
      <c r="O206" s="61">
        <v>6871</v>
      </c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  <c r="IS206" s="62"/>
      <c r="IT206" s="62"/>
      <c r="IU206" s="62"/>
      <c r="IV206" s="62"/>
    </row>
    <row r="207" spans="1:256" s="8" customFormat="1" ht="18" hidden="1" customHeight="1">
      <c r="A207" s="70" t="s">
        <v>365</v>
      </c>
      <c r="B207" s="61">
        <v>613363</v>
      </c>
      <c r="C207" s="61">
        <v>270016</v>
      </c>
      <c r="D207" s="61">
        <v>343347</v>
      </c>
      <c r="E207" s="61">
        <v>606398</v>
      </c>
      <c r="F207" s="61">
        <v>5366</v>
      </c>
      <c r="G207" s="61">
        <v>2843</v>
      </c>
      <c r="H207" s="61">
        <v>7517</v>
      </c>
      <c r="I207" s="61">
        <v>1912</v>
      </c>
      <c r="J207" s="61">
        <v>316</v>
      </c>
      <c r="K207" s="61">
        <v>505220</v>
      </c>
      <c r="L207" s="61">
        <v>29500</v>
      </c>
      <c r="M207" s="61">
        <v>2234</v>
      </c>
      <c r="N207" s="61">
        <v>51490</v>
      </c>
      <c r="O207" s="61">
        <v>6965</v>
      </c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</row>
    <row r="208" spans="1:256" s="8" customFormat="1" ht="18" hidden="1" customHeight="1">
      <c r="A208" s="70" t="s">
        <v>366</v>
      </c>
      <c r="B208" s="61">
        <v>623258</v>
      </c>
      <c r="C208" s="61">
        <v>275437</v>
      </c>
      <c r="D208" s="61">
        <v>347821</v>
      </c>
      <c r="E208" s="61">
        <v>616183</v>
      </c>
      <c r="F208" s="61">
        <v>5478</v>
      </c>
      <c r="G208" s="61">
        <v>2875</v>
      </c>
      <c r="H208" s="61">
        <v>7620</v>
      </c>
      <c r="I208" s="61">
        <v>1914</v>
      </c>
      <c r="J208" s="61">
        <v>314</v>
      </c>
      <c r="K208" s="61">
        <v>513392</v>
      </c>
      <c r="L208" s="61">
        <v>29992</v>
      </c>
      <c r="M208" s="61">
        <v>2269</v>
      </c>
      <c r="N208" s="61">
        <v>52329</v>
      </c>
      <c r="O208" s="61">
        <v>7075</v>
      </c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</row>
    <row r="209" spans="1:256" s="8" customFormat="1" ht="18" hidden="1" customHeight="1">
      <c r="A209" s="70" t="s">
        <v>367</v>
      </c>
      <c r="B209" s="61">
        <v>629997</v>
      </c>
      <c r="C209" s="61">
        <v>279791</v>
      </c>
      <c r="D209" s="61">
        <v>350206</v>
      </c>
      <c r="E209" s="61">
        <v>622844</v>
      </c>
      <c r="F209" s="61">
        <v>5596</v>
      </c>
      <c r="G209" s="61">
        <v>2907</v>
      </c>
      <c r="H209" s="61">
        <v>7683</v>
      </c>
      <c r="I209" s="61">
        <v>1935</v>
      </c>
      <c r="J209" s="61">
        <v>310</v>
      </c>
      <c r="K209" s="61">
        <v>519459</v>
      </c>
      <c r="L209" s="61">
        <v>30319</v>
      </c>
      <c r="M209" s="61">
        <v>2288</v>
      </c>
      <c r="N209" s="61">
        <v>52347</v>
      </c>
      <c r="O209" s="61">
        <v>7153</v>
      </c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</row>
    <row r="210" spans="1:256" s="8" customFormat="1" ht="18" hidden="1" customHeight="1">
      <c r="A210" s="70" t="s">
        <v>368</v>
      </c>
      <c r="B210" s="61">
        <v>629633</v>
      </c>
      <c r="C210" s="61">
        <v>278452</v>
      </c>
      <c r="D210" s="61">
        <v>351181</v>
      </c>
      <c r="E210" s="61">
        <v>623373</v>
      </c>
      <c r="F210" s="61">
        <v>4438</v>
      </c>
      <c r="G210" s="61">
        <v>2422</v>
      </c>
      <c r="H210" s="61">
        <v>6937</v>
      </c>
      <c r="I210" s="61">
        <v>1901</v>
      </c>
      <c r="J210" s="61">
        <v>275</v>
      </c>
      <c r="K210" s="61">
        <v>526578</v>
      </c>
      <c r="L210" s="61">
        <v>27950</v>
      </c>
      <c r="M210" s="61">
        <v>2236</v>
      </c>
      <c r="N210" s="61">
        <v>50636</v>
      </c>
      <c r="O210" s="61">
        <v>6260</v>
      </c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</row>
    <row r="211" spans="1:256" s="8" customFormat="1" ht="24.95" customHeight="1">
      <c r="A211" s="66" t="s">
        <v>275</v>
      </c>
      <c r="B211" s="67">
        <v>637843</v>
      </c>
      <c r="C211" s="67">
        <v>285378</v>
      </c>
      <c r="D211" s="67">
        <v>352465</v>
      </c>
      <c r="E211" s="67">
        <v>632115</v>
      </c>
      <c r="F211" s="67">
        <v>4662</v>
      </c>
      <c r="G211" s="67">
        <v>2416</v>
      </c>
      <c r="H211" s="67">
        <v>6606</v>
      </c>
      <c r="I211" s="67">
        <v>1638</v>
      </c>
      <c r="J211" s="67">
        <v>312</v>
      </c>
      <c r="K211" s="67">
        <v>533869</v>
      </c>
      <c r="L211" s="67">
        <v>29413</v>
      </c>
      <c r="M211" s="67">
        <v>2460</v>
      </c>
      <c r="N211" s="67">
        <v>50739</v>
      </c>
      <c r="O211" s="67">
        <v>5728</v>
      </c>
      <c r="P211" s="74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</row>
    <row r="212" spans="1:256" s="9" customFormat="1" ht="18" hidden="1" customHeight="1">
      <c r="A212" s="70" t="s">
        <v>357</v>
      </c>
      <c r="B212" s="71">
        <v>645439</v>
      </c>
      <c r="C212" s="71">
        <v>287270</v>
      </c>
      <c r="D212" s="71">
        <v>358169</v>
      </c>
      <c r="E212" s="71">
        <v>638739</v>
      </c>
      <c r="F212" s="71">
        <v>5573</v>
      </c>
      <c r="G212" s="71">
        <v>2884</v>
      </c>
      <c r="H212" s="71">
        <v>7567</v>
      </c>
      <c r="I212" s="71">
        <v>1894</v>
      </c>
      <c r="J212" s="71">
        <v>305</v>
      </c>
      <c r="K212" s="71">
        <v>536087</v>
      </c>
      <c r="L212" s="71">
        <v>30640</v>
      </c>
      <c r="M212" s="71">
        <v>2329</v>
      </c>
      <c r="N212" s="71">
        <v>51460</v>
      </c>
      <c r="O212" s="71">
        <v>6700</v>
      </c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</row>
    <row r="213" spans="1:256" s="8" customFormat="1" ht="18" hidden="1" customHeight="1">
      <c r="A213" s="70" t="s">
        <v>358</v>
      </c>
      <c r="B213" s="61">
        <v>636048</v>
      </c>
      <c r="C213" s="61">
        <v>279705</v>
      </c>
      <c r="D213" s="61">
        <v>356343</v>
      </c>
      <c r="E213" s="61">
        <v>629498</v>
      </c>
      <c r="F213" s="61">
        <v>4966</v>
      </c>
      <c r="G213" s="61">
        <v>2504</v>
      </c>
      <c r="H213" s="61">
        <v>7255</v>
      </c>
      <c r="I213" s="61">
        <v>1862</v>
      </c>
      <c r="J213" s="61">
        <v>294</v>
      </c>
      <c r="K213" s="61">
        <v>533973</v>
      </c>
      <c r="L213" s="61">
        <v>29190</v>
      </c>
      <c r="M213" s="61">
        <v>2318</v>
      </c>
      <c r="N213" s="61">
        <v>47136</v>
      </c>
      <c r="O213" s="61">
        <v>6550</v>
      </c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</row>
    <row r="214" spans="1:256" s="8" customFormat="1" ht="18" hidden="1" customHeight="1">
      <c r="A214" s="70" t="s">
        <v>359</v>
      </c>
      <c r="B214" s="61">
        <v>616870</v>
      </c>
      <c r="C214" s="61">
        <v>271461</v>
      </c>
      <c r="D214" s="61">
        <v>345409</v>
      </c>
      <c r="E214" s="61">
        <v>611303</v>
      </c>
      <c r="F214" s="61">
        <v>4995</v>
      </c>
      <c r="G214" s="61">
        <v>2635</v>
      </c>
      <c r="H214" s="61">
        <v>7066</v>
      </c>
      <c r="I214" s="61">
        <v>1761</v>
      </c>
      <c r="J214" s="61">
        <v>302</v>
      </c>
      <c r="K214" s="61">
        <v>514981</v>
      </c>
      <c r="L214" s="61">
        <v>27976</v>
      </c>
      <c r="M214" s="61">
        <v>2171</v>
      </c>
      <c r="N214" s="61">
        <v>49416</v>
      </c>
      <c r="O214" s="61">
        <v>5567</v>
      </c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</row>
    <row r="215" spans="1:256" s="8" customFormat="1" ht="18" hidden="1" customHeight="1">
      <c r="A215" s="70" t="s">
        <v>360</v>
      </c>
      <c r="B215" s="61">
        <v>623182</v>
      </c>
      <c r="C215" s="61">
        <v>274585</v>
      </c>
      <c r="D215" s="61">
        <v>348597</v>
      </c>
      <c r="E215" s="61">
        <v>616750</v>
      </c>
      <c r="F215" s="61">
        <v>5109</v>
      </c>
      <c r="G215" s="61">
        <v>2630</v>
      </c>
      <c r="H215" s="61">
        <v>7317</v>
      </c>
      <c r="I215" s="61">
        <v>1740</v>
      </c>
      <c r="J215" s="61">
        <v>293</v>
      </c>
      <c r="K215" s="61">
        <v>518544</v>
      </c>
      <c r="L215" s="61">
        <v>28837</v>
      </c>
      <c r="M215" s="61">
        <v>2263</v>
      </c>
      <c r="N215" s="61">
        <v>50017</v>
      </c>
      <c r="O215" s="61">
        <v>6432</v>
      </c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</row>
    <row r="216" spans="1:256" s="8" customFormat="1" ht="18" hidden="1" customHeight="1">
      <c r="A216" s="70" t="s">
        <v>361</v>
      </c>
      <c r="B216" s="61">
        <v>625432</v>
      </c>
      <c r="C216" s="61">
        <v>276955</v>
      </c>
      <c r="D216" s="61">
        <v>348477</v>
      </c>
      <c r="E216" s="61">
        <v>619039</v>
      </c>
      <c r="F216" s="61">
        <v>5159</v>
      </c>
      <c r="G216" s="61">
        <v>2681</v>
      </c>
      <c r="H216" s="61">
        <v>7314</v>
      </c>
      <c r="I216" s="61">
        <v>1743</v>
      </c>
      <c r="J216" s="61">
        <v>296</v>
      </c>
      <c r="K216" s="61">
        <v>521002</v>
      </c>
      <c r="L216" s="61">
        <v>28909</v>
      </c>
      <c r="M216" s="61">
        <v>2311</v>
      </c>
      <c r="N216" s="61">
        <v>49624</v>
      </c>
      <c r="O216" s="61">
        <v>6393</v>
      </c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</row>
    <row r="217" spans="1:256" s="8" customFormat="1" ht="18" hidden="1" customHeight="1">
      <c r="A217" s="70" t="s">
        <v>362</v>
      </c>
      <c r="B217" s="61">
        <v>621757</v>
      </c>
      <c r="C217" s="61">
        <v>276296</v>
      </c>
      <c r="D217" s="61">
        <v>345461</v>
      </c>
      <c r="E217" s="61">
        <v>616353</v>
      </c>
      <c r="F217" s="61">
        <v>5063</v>
      </c>
      <c r="G217" s="61">
        <v>2661</v>
      </c>
      <c r="H217" s="61">
        <v>6552</v>
      </c>
      <c r="I217" s="61">
        <v>1563</v>
      </c>
      <c r="J217" s="61">
        <v>313</v>
      </c>
      <c r="K217" s="61">
        <v>524188</v>
      </c>
      <c r="L217" s="61">
        <v>27939</v>
      </c>
      <c r="M217" s="61">
        <v>2274</v>
      </c>
      <c r="N217" s="61">
        <v>45800</v>
      </c>
      <c r="O217" s="61">
        <v>5404</v>
      </c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</row>
    <row r="218" spans="1:256" s="8" customFormat="1" ht="18" hidden="1" customHeight="1">
      <c r="A218" s="70" t="s">
        <v>363</v>
      </c>
      <c r="B218" s="61">
        <v>614797</v>
      </c>
      <c r="C218" s="61">
        <v>273563</v>
      </c>
      <c r="D218" s="61">
        <v>341234</v>
      </c>
      <c r="E218" s="61">
        <v>610014</v>
      </c>
      <c r="F218" s="61">
        <v>4791</v>
      </c>
      <c r="G218" s="61">
        <v>2584</v>
      </c>
      <c r="H218" s="61">
        <v>5759</v>
      </c>
      <c r="I218" s="61">
        <v>1549</v>
      </c>
      <c r="J218" s="61">
        <v>312</v>
      </c>
      <c r="K218" s="61">
        <v>525810</v>
      </c>
      <c r="L218" s="61">
        <v>26933</v>
      </c>
      <c r="M218" s="61">
        <v>2256</v>
      </c>
      <c r="N218" s="61">
        <v>40020</v>
      </c>
      <c r="O218" s="61">
        <v>4783</v>
      </c>
      <c r="P218" s="69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</row>
    <row r="219" spans="1:256" s="8" customFormat="1" ht="18" hidden="1" customHeight="1">
      <c r="A219" s="70" t="s">
        <v>364</v>
      </c>
      <c r="B219" s="61">
        <v>625609</v>
      </c>
      <c r="C219" s="61">
        <v>278675</v>
      </c>
      <c r="D219" s="61">
        <v>346934</v>
      </c>
      <c r="E219" s="61">
        <v>619175</v>
      </c>
      <c r="F219" s="61">
        <v>5067</v>
      </c>
      <c r="G219" s="61">
        <v>2637</v>
      </c>
      <c r="H219" s="61">
        <v>6729</v>
      </c>
      <c r="I219" s="61">
        <v>1589</v>
      </c>
      <c r="J219" s="61">
        <v>324</v>
      </c>
      <c r="K219" s="61">
        <v>530030</v>
      </c>
      <c r="L219" s="61">
        <v>28765</v>
      </c>
      <c r="M219" s="61">
        <v>2436</v>
      </c>
      <c r="N219" s="61">
        <v>41598</v>
      </c>
      <c r="O219" s="61">
        <v>6434</v>
      </c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</row>
    <row r="220" spans="1:256" s="8" customFormat="1" ht="18" hidden="1" customHeight="1">
      <c r="A220" s="70" t="s">
        <v>365</v>
      </c>
      <c r="B220" s="61">
        <v>639016</v>
      </c>
      <c r="C220" s="61">
        <v>285580</v>
      </c>
      <c r="D220" s="61">
        <v>353436</v>
      </c>
      <c r="E220" s="61">
        <v>632486</v>
      </c>
      <c r="F220" s="61">
        <v>5096</v>
      </c>
      <c r="G220" s="61">
        <v>2640</v>
      </c>
      <c r="H220" s="61">
        <v>7087</v>
      </c>
      <c r="I220" s="61">
        <v>1631</v>
      </c>
      <c r="J220" s="61">
        <v>339</v>
      </c>
      <c r="K220" s="61">
        <v>531360</v>
      </c>
      <c r="L220" s="61">
        <v>30309</v>
      </c>
      <c r="M220" s="61">
        <v>2429</v>
      </c>
      <c r="N220" s="61">
        <v>51595</v>
      </c>
      <c r="O220" s="61">
        <v>6530</v>
      </c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</row>
    <row r="221" spans="1:256" s="8" customFormat="1" ht="18" hidden="1" customHeight="1">
      <c r="A221" s="70" t="s">
        <v>366</v>
      </c>
      <c r="B221" s="61">
        <v>641906</v>
      </c>
      <c r="C221" s="61">
        <v>287128</v>
      </c>
      <c r="D221" s="61">
        <v>354778</v>
      </c>
      <c r="E221" s="61">
        <v>635319</v>
      </c>
      <c r="F221" s="61">
        <v>5113</v>
      </c>
      <c r="G221" s="61">
        <v>2656</v>
      </c>
      <c r="H221" s="61">
        <v>7210</v>
      </c>
      <c r="I221" s="61">
        <v>1657</v>
      </c>
      <c r="J221" s="61">
        <v>333</v>
      </c>
      <c r="K221" s="61">
        <v>533370</v>
      </c>
      <c r="L221" s="61">
        <v>30470</v>
      </c>
      <c r="M221" s="61">
        <v>2483</v>
      </c>
      <c r="N221" s="61">
        <v>52027</v>
      </c>
      <c r="O221" s="61">
        <v>6587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</row>
    <row r="222" spans="1:256" s="8" customFormat="1" ht="18" hidden="1" customHeight="1">
      <c r="A222" s="70" t="s">
        <v>367</v>
      </c>
      <c r="B222" s="61">
        <v>644197</v>
      </c>
      <c r="C222" s="61">
        <v>288524</v>
      </c>
      <c r="D222" s="61">
        <v>355673</v>
      </c>
      <c r="E222" s="61">
        <v>637455</v>
      </c>
      <c r="F222" s="61">
        <v>5164</v>
      </c>
      <c r="G222" s="61">
        <v>2692</v>
      </c>
      <c r="H222" s="61">
        <v>7319</v>
      </c>
      <c r="I222" s="61">
        <v>1669</v>
      </c>
      <c r="J222" s="61">
        <v>337</v>
      </c>
      <c r="K222" s="61">
        <v>534798</v>
      </c>
      <c r="L222" s="61">
        <v>30928</v>
      </c>
      <c r="M222" s="61">
        <v>2538</v>
      </c>
      <c r="N222" s="61">
        <v>52010</v>
      </c>
      <c r="O222" s="61">
        <v>6741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</row>
    <row r="223" spans="1:256" s="8" customFormat="1" ht="18" hidden="1" customHeight="1">
      <c r="A223" s="70" t="s">
        <v>368</v>
      </c>
      <c r="B223" s="61">
        <v>637843</v>
      </c>
      <c r="C223" s="61">
        <v>285378</v>
      </c>
      <c r="D223" s="61">
        <v>352465</v>
      </c>
      <c r="E223" s="61">
        <v>632115</v>
      </c>
      <c r="F223" s="61">
        <v>4662</v>
      </c>
      <c r="G223" s="61">
        <v>2416</v>
      </c>
      <c r="H223" s="61">
        <v>6606</v>
      </c>
      <c r="I223" s="61">
        <v>1638</v>
      </c>
      <c r="J223" s="61">
        <v>312</v>
      </c>
      <c r="K223" s="61">
        <v>533869</v>
      </c>
      <c r="L223" s="61">
        <v>29413</v>
      </c>
      <c r="M223" s="61">
        <v>2460</v>
      </c>
      <c r="N223" s="61">
        <v>50739</v>
      </c>
      <c r="O223" s="61">
        <v>5728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</row>
    <row r="224" spans="1:256" s="8" customFormat="1" ht="24.95" customHeight="1">
      <c r="A224" s="66" t="s">
        <v>301</v>
      </c>
      <c r="B224" s="75">
        <v>671375</v>
      </c>
      <c r="C224" s="75">
        <v>300157</v>
      </c>
      <c r="D224" s="75">
        <v>371218</v>
      </c>
      <c r="E224" s="75">
        <v>665681</v>
      </c>
      <c r="F224" s="75">
        <v>4618</v>
      </c>
      <c r="G224" s="75">
        <v>2397</v>
      </c>
      <c r="H224" s="75">
        <v>6684</v>
      </c>
      <c r="I224" s="75">
        <v>1623</v>
      </c>
      <c r="J224" s="75">
        <v>341</v>
      </c>
      <c r="K224" s="75">
        <v>563418</v>
      </c>
      <c r="L224" s="75">
        <v>30484</v>
      </c>
      <c r="M224" s="75">
        <v>3092</v>
      </c>
      <c r="N224" s="75">
        <v>53024</v>
      </c>
      <c r="O224" s="75">
        <v>5694</v>
      </c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</row>
    <row r="225" spans="1:256" s="8" customFormat="1" ht="18" hidden="1" customHeight="1">
      <c r="A225" s="70" t="s">
        <v>289</v>
      </c>
      <c r="B225" s="76">
        <v>627266</v>
      </c>
      <c r="C225" s="76">
        <v>279104</v>
      </c>
      <c r="D225" s="76">
        <v>348162</v>
      </c>
      <c r="E225" s="76">
        <v>621495</v>
      </c>
      <c r="F225" s="76">
        <v>5094</v>
      </c>
      <c r="G225" s="76">
        <v>2627</v>
      </c>
      <c r="H225" s="76">
        <v>6385</v>
      </c>
      <c r="I225" s="76">
        <v>1595</v>
      </c>
      <c r="J225" s="76">
        <v>322</v>
      </c>
      <c r="K225" s="76">
        <v>536704</v>
      </c>
      <c r="L225" s="76">
        <v>29555</v>
      </c>
      <c r="M225" s="76">
        <v>2476</v>
      </c>
      <c r="N225" s="76">
        <v>36737</v>
      </c>
      <c r="O225" s="76">
        <v>5771</v>
      </c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</row>
    <row r="226" spans="1:256" s="8" customFormat="1" ht="18" hidden="1" customHeight="1">
      <c r="A226" s="70" t="s">
        <v>290</v>
      </c>
      <c r="B226" s="76">
        <v>642991</v>
      </c>
      <c r="C226" s="76">
        <v>286595</v>
      </c>
      <c r="D226" s="76">
        <v>356396</v>
      </c>
      <c r="E226" s="76">
        <v>636680</v>
      </c>
      <c r="F226" s="76">
        <v>5143</v>
      </c>
      <c r="G226" s="76">
        <v>2692</v>
      </c>
      <c r="H226" s="76">
        <v>7204</v>
      </c>
      <c r="I226" s="76">
        <v>1638</v>
      </c>
      <c r="J226" s="76">
        <v>328</v>
      </c>
      <c r="K226" s="76">
        <v>537077</v>
      </c>
      <c r="L226" s="76">
        <v>31012</v>
      </c>
      <c r="M226" s="76">
        <v>2544</v>
      </c>
      <c r="N226" s="76">
        <v>49042</v>
      </c>
      <c r="O226" s="76">
        <v>6311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</row>
    <row r="227" spans="1:256" s="8" customFormat="1" ht="18" hidden="1" customHeight="1">
      <c r="A227" s="70" t="s">
        <v>291</v>
      </c>
      <c r="B227" s="76">
        <v>643691</v>
      </c>
      <c r="C227" s="76">
        <v>286969</v>
      </c>
      <c r="D227" s="76">
        <v>356722</v>
      </c>
      <c r="E227" s="76">
        <v>638429</v>
      </c>
      <c r="F227" s="76">
        <v>4811</v>
      </c>
      <c r="G227" s="76">
        <v>2521</v>
      </c>
      <c r="H227" s="76">
        <v>6865</v>
      </c>
      <c r="I227" s="76">
        <v>1607</v>
      </c>
      <c r="J227" s="76">
        <v>327</v>
      </c>
      <c r="K227" s="76">
        <v>539235</v>
      </c>
      <c r="L227" s="76">
        <v>30024</v>
      </c>
      <c r="M227" s="76">
        <v>2533</v>
      </c>
      <c r="N227" s="76">
        <v>50506</v>
      </c>
      <c r="O227" s="76">
        <v>5262</v>
      </c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</row>
    <row r="228" spans="1:256" s="8" customFormat="1" ht="18" hidden="1" customHeight="1">
      <c r="A228" s="70" t="s">
        <v>292</v>
      </c>
      <c r="B228" s="76">
        <v>649558</v>
      </c>
      <c r="C228" s="76">
        <v>290436</v>
      </c>
      <c r="D228" s="76">
        <v>359122</v>
      </c>
      <c r="E228" s="76">
        <v>643214</v>
      </c>
      <c r="F228" s="76">
        <v>5137</v>
      </c>
      <c r="G228" s="76">
        <v>2550</v>
      </c>
      <c r="H228" s="76">
        <v>7271</v>
      </c>
      <c r="I228" s="76">
        <v>1622</v>
      </c>
      <c r="J228" s="76">
        <v>327</v>
      </c>
      <c r="K228" s="76">
        <v>540956</v>
      </c>
      <c r="L228" s="76">
        <v>31428</v>
      </c>
      <c r="M228" s="76">
        <v>2655</v>
      </c>
      <c r="N228" s="76">
        <v>51268</v>
      </c>
      <c r="O228" s="76">
        <v>6344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</row>
    <row r="229" spans="1:256" s="8" customFormat="1" ht="18" hidden="1" customHeight="1">
      <c r="A229" s="70" t="s">
        <v>293</v>
      </c>
      <c r="B229" s="76">
        <v>653432</v>
      </c>
      <c r="C229" s="76">
        <v>292638</v>
      </c>
      <c r="D229" s="76">
        <v>360794</v>
      </c>
      <c r="E229" s="76">
        <v>647120</v>
      </c>
      <c r="F229" s="76">
        <v>5199</v>
      </c>
      <c r="G229" s="76">
        <v>2652</v>
      </c>
      <c r="H229" s="76">
        <v>7301</v>
      </c>
      <c r="I229" s="76">
        <v>1596</v>
      </c>
      <c r="J229" s="76">
        <v>341</v>
      </c>
      <c r="K229" s="76">
        <v>544461</v>
      </c>
      <c r="L229" s="76">
        <v>31613</v>
      </c>
      <c r="M229" s="76">
        <v>2885</v>
      </c>
      <c r="N229" s="76">
        <v>51072</v>
      </c>
      <c r="O229" s="76">
        <v>6312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</row>
    <row r="230" spans="1:256" s="8" customFormat="1" ht="18" hidden="1" customHeight="1">
      <c r="A230" s="70" t="s">
        <v>294</v>
      </c>
      <c r="B230" s="76">
        <v>647138</v>
      </c>
      <c r="C230" s="76">
        <v>290186</v>
      </c>
      <c r="D230" s="76">
        <v>356952</v>
      </c>
      <c r="E230" s="76">
        <v>641860</v>
      </c>
      <c r="F230" s="76">
        <v>5141</v>
      </c>
      <c r="G230" s="76">
        <v>2630</v>
      </c>
      <c r="H230" s="76">
        <v>6528</v>
      </c>
      <c r="I230" s="76">
        <v>1532</v>
      </c>
      <c r="J230" s="76">
        <v>348</v>
      </c>
      <c r="K230" s="76">
        <v>547264</v>
      </c>
      <c r="L230" s="76">
        <v>30081</v>
      </c>
      <c r="M230" s="76">
        <v>2869</v>
      </c>
      <c r="N230" s="76">
        <v>45467</v>
      </c>
      <c r="O230" s="76">
        <v>5278</v>
      </c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</row>
    <row r="231" spans="1:256" s="8" customFormat="1" ht="18" hidden="1" customHeight="1">
      <c r="A231" s="70" t="s">
        <v>295</v>
      </c>
      <c r="B231" s="76">
        <v>639175</v>
      </c>
      <c r="C231" s="76">
        <v>285828</v>
      </c>
      <c r="D231" s="76">
        <v>353347</v>
      </c>
      <c r="E231" s="76">
        <v>634697</v>
      </c>
      <c r="F231" s="76">
        <v>5001</v>
      </c>
      <c r="G231" s="76">
        <v>2594</v>
      </c>
      <c r="H231" s="76">
        <v>5741</v>
      </c>
      <c r="I231" s="76">
        <v>1467</v>
      </c>
      <c r="J231" s="76">
        <v>347</v>
      </c>
      <c r="K231" s="76">
        <v>546651</v>
      </c>
      <c r="L231" s="76">
        <v>29034</v>
      </c>
      <c r="M231" s="76">
        <v>2925</v>
      </c>
      <c r="N231" s="76">
        <v>40937</v>
      </c>
      <c r="O231" s="76">
        <v>4478</v>
      </c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</row>
    <row r="232" spans="1:256" s="8" customFormat="1" ht="18" hidden="1" customHeight="1">
      <c r="A232" s="70" t="s">
        <v>296</v>
      </c>
      <c r="B232" s="76">
        <v>650679</v>
      </c>
      <c r="C232" s="76">
        <v>290117</v>
      </c>
      <c r="D232" s="76">
        <v>360562</v>
      </c>
      <c r="E232" s="76">
        <v>644463</v>
      </c>
      <c r="F232" s="76">
        <v>5332</v>
      </c>
      <c r="G232" s="76">
        <v>2696</v>
      </c>
      <c r="H232" s="76">
        <v>6621</v>
      </c>
      <c r="I232" s="76">
        <v>1526</v>
      </c>
      <c r="J232" s="76">
        <v>350</v>
      </c>
      <c r="K232" s="76">
        <v>551746</v>
      </c>
      <c r="L232" s="76">
        <v>30633</v>
      </c>
      <c r="M232" s="76">
        <v>3089</v>
      </c>
      <c r="N232" s="76">
        <v>42470</v>
      </c>
      <c r="O232" s="76">
        <v>6216</v>
      </c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</row>
    <row r="233" spans="1:256" s="8" customFormat="1" ht="18" hidden="1" customHeight="1">
      <c r="A233" s="70" t="s">
        <v>297</v>
      </c>
      <c r="B233" s="76">
        <v>662781</v>
      </c>
      <c r="C233" s="76">
        <v>295339</v>
      </c>
      <c r="D233" s="76">
        <v>367442</v>
      </c>
      <c r="E233" s="76">
        <v>656449</v>
      </c>
      <c r="F233" s="76">
        <v>5362</v>
      </c>
      <c r="G233" s="76">
        <v>2750</v>
      </c>
      <c r="H233" s="76">
        <v>7042</v>
      </c>
      <c r="I233" s="76">
        <v>1602</v>
      </c>
      <c r="J233" s="76">
        <v>358</v>
      </c>
      <c r="K233" s="76">
        <v>550451</v>
      </c>
      <c r="L233" s="76">
        <v>32143</v>
      </c>
      <c r="M233" s="76">
        <v>3143</v>
      </c>
      <c r="N233" s="76">
        <v>53598</v>
      </c>
      <c r="O233" s="76">
        <v>6332</v>
      </c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</row>
    <row r="234" spans="1:256" s="8" customFormat="1" ht="18" hidden="1" customHeight="1">
      <c r="A234" s="70" t="s">
        <v>298</v>
      </c>
      <c r="B234" s="76">
        <v>671534</v>
      </c>
      <c r="C234" s="76">
        <v>299351</v>
      </c>
      <c r="D234" s="76">
        <v>372183</v>
      </c>
      <c r="E234" s="76">
        <v>665040</v>
      </c>
      <c r="F234" s="76">
        <v>5332</v>
      </c>
      <c r="G234" s="76">
        <v>2737</v>
      </c>
      <c r="H234" s="76">
        <v>7256</v>
      </c>
      <c r="I234" s="76">
        <v>1641</v>
      </c>
      <c r="J234" s="76">
        <v>360</v>
      </c>
      <c r="K234" s="76">
        <v>557397</v>
      </c>
      <c r="L234" s="76">
        <v>32428</v>
      </c>
      <c r="M234" s="76">
        <v>3181</v>
      </c>
      <c r="N234" s="76">
        <v>54708</v>
      </c>
      <c r="O234" s="76">
        <v>6494</v>
      </c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</row>
    <row r="235" spans="1:256" s="8" customFormat="1" ht="18" hidden="1" customHeight="1">
      <c r="A235" s="70" t="s">
        <v>299</v>
      </c>
      <c r="B235" s="76">
        <v>676516</v>
      </c>
      <c r="C235" s="76">
        <v>302572</v>
      </c>
      <c r="D235" s="76">
        <v>373944</v>
      </c>
      <c r="E235" s="76">
        <v>669921</v>
      </c>
      <c r="F235" s="76">
        <v>5398</v>
      </c>
      <c r="G235" s="76">
        <v>2814</v>
      </c>
      <c r="H235" s="76">
        <v>7337</v>
      </c>
      <c r="I235" s="76">
        <v>1628</v>
      </c>
      <c r="J235" s="76">
        <v>367</v>
      </c>
      <c r="K235" s="76">
        <v>561965</v>
      </c>
      <c r="L235" s="76">
        <v>32655</v>
      </c>
      <c r="M235" s="76">
        <v>3188</v>
      </c>
      <c r="N235" s="76">
        <v>54569</v>
      </c>
      <c r="O235" s="76">
        <v>6595</v>
      </c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</row>
    <row r="236" spans="1:256" s="8" customFormat="1" ht="18" hidden="1" customHeight="1">
      <c r="A236" s="70" t="s">
        <v>300</v>
      </c>
      <c r="B236" s="76">
        <v>671375</v>
      </c>
      <c r="C236" s="76">
        <v>300157</v>
      </c>
      <c r="D236" s="76">
        <v>371218</v>
      </c>
      <c r="E236" s="76">
        <v>665681</v>
      </c>
      <c r="F236" s="76">
        <v>4618</v>
      </c>
      <c r="G236" s="76">
        <v>2397</v>
      </c>
      <c r="H236" s="76">
        <v>6684</v>
      </c>
      <c r="I236" s="76">
        <v>1623</v>
      </c>
      <c r="J236" s="76">
        <v>341</v>
      </c>
      <c r="K236" s="76">
        <v>563418</v>
      </c>
      <c r="L236" s="76">
        <v>30484</v>
      </c>
      <c r="M236" s="76">
        <v>3092</v>
      </c>
      <c r="N236" s="76">
        <v>53024</v>
      </c>
      <c r="O236" s="76">
        <v>5694</v>
      </c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</row>
    <row r="237" spans="1:256" s="8" customFormat="1" ht="24.95" customHeight="1">
      <c r="A237" s="77" t="s">
        <v>308</v>
      </c>
      <c r="B237" s="67">
        <v>717736</v>
      </c>
      <c r="C237" s="67">
        <v>326658</v>
      </c>
      <c r="D237" s="67">
        <v>391078</v>
      </c>
      <c r="E237" s="67">
        <v>712113</v>
      </c>
      <c r="F237" s="67">
        <v>4725</v>
      </c>
      <c r="G237" s="67">
        <v>2545</v>
      </c>
      <c r="H237" s="67">
        <v>6575</v>
      </c>
      <c r="I237" s="67">
        <v>1535</v>
      </c>
      <c r="J237" s="67">
        <v>402</v>
      </c>
      <c r="K237" s="67">
        <v>602366</v>
      </c>
      <c r="L237" s="67">
        <v>33799</v>
      </c>
      <c r="M237" s="67">
        <v>4155</v>
      </c>
      <c r="N237" s="67">
        <v>56011</v>
      </c>
      <c r="O237" s="67">
        <v>5623</v>
      </c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</row>
    <row r="238" spans="1:256" s="8" customFormat="1" ht="18" hidden="1" customHeight="1">
      <c r="A238" s="78" t="s">
        <v>289</v>
      </c>
      <c r="B238" s="67">
        <v>641093</v>
      </c>
      <c r="C238" s="67">
        <v>280272</v>
      </c>
      <c r="D238" s="67">
        <v>360821</v>
      </c>
      <c r="E238" s="67">
        <v>636309</v>
      </c>
      <c r="F238" s="67">
        <v>4027</v>
      </c>
      <c r="G238" s="67">
        <v>1907</v>
      </c>
      <c r="H238" s="67">
        <v>5733</v>
      </c>
      <c r="I238" s="67">
        <v>1591</v>
      </c>
      <c r="J238" s="67">
        <v>331</v>
      </c>
      <c r="K238" s="67">
        <v>558485</v>
      </c>
      <c r="L238" s="67">
        <v>26824</v>
      </c>
      <c r="M238" s="67">
        <v>2987</v>
      </c>
      <c r="N238" s="67">
        <v>34424</v>
      </c>
      <c r="O238" s="67">
        <v>4784</v>
      </c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</row>
    <row r="239" spans="1:256" s="8" customFormat="1" ht="18" hidden="1" customHeight="1">
      <c r="A239" s="78" t="s">
        <v>290</v>
      </c>
      <c r="B239" s="67">
        <v>682072</v>
      </c>
      <c r="C239" s="67">
        <v>304953</v>
      </c>
      <c r="D239" s="67">
        <v>377119</v>
      </c>
      <c r="E239" s="67">
        <v>675805</v>
      </c>
      <c r="F239" s="67">
        <v>5393</v>
      </c>
      <c r="G239" s="67">
        <v>2679</v>
      </c>
      <c r="H239" s="67">
        <v>7307</v>
      </c>
      <c r="I239" s="67">
        <v>1618</v>
      </c>
      <c r="J239" s="67">
        <v>369</v>
      </c>
      <c r="K239" s="67">
        <v>569970</v>
      </c>
      <c r="L239" s="67">
        <v>32470</v>
      </c>
      <c r="M239" s="67">
        <v>3338</v>
      </c>
      <c r="N239" s="67">
        <v>52661</v>
      </c>
      <c r="O239" s="67">
        <v>6267</v>
      </c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</row>
    <row r="240" spans="1:256" s="8" customFormat="1" ht="18" hidden="1" customHeight="1">
      <c r="A240" s="78" t="s">
        <v>291</v>
      </c>
      <c r="B240" s="67">
        <v>684264</v>
      </c>
      <c r="C240" s="67">
        <v>306994</v>
      </c>
      <c r="D240" s="67">
        <v>377270</v>
      </c>
      <c r="E240" s="67">
        <v>678890</v>
      </c>
      <c r="F240" s="67">
        <v>5207</v>
      </c>
      <c r="G240" s="67">
        <v>2570</v>
      </c>
      <c r="H240" s="67">
        <v>6981</v>
      </c>
      <c r="I240" s="67">
        <v>1626</v>
      </c>
      <c r="J240" s="67">
        <v>379</v>
      </c>
      <c r="K240" s="67">
        <v>573467</v>
      </c>
      <c r="L240" s="67">
        <v>31825</v>
      </c>
      <c r="M240" s="67">
        <v>3536</v>
      </c>
      <c r="N240" s="67">
        <v>53299</v>
      </c>
      <c r="O240" s="67">
        <v>5374</v>
      </c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</row>
    <row r="241" spans="1:256" s="8" customFormat="1" ht="18" hidden="1" customHeight="1">
      <c r="A241" s="78" t="s">
        <v>292</v>
      </c>
      <c r="B241" s="67">
        <v>692993</v>
      </c>
      <c r="C241" s="67">
        <v>312028</v>
      </c>
      <c r="D241" s="67">
        <v>380965</v>
      </c>
      <c r="E241" s="67">
        <v>686670</v>
      </c>
      <c r="F241" s="67">
        <v>5600</v>
      </c>
      <c r="G241" s="67">
        <v>2736</v>
      </c>
      <c r="H241" s="67">
        <v>7378</v>
      </c>
      <c r="I241" s="67">
        <v>1606</v>
      </c>
      <c r="J241" s="67">
        <v>394</v>
      </c>
      <c r="K241" s="67">
        <v>578202</v>
      </c>
      <c r="L241" s="67">
        <v>33125</v>
      </c>
      <c r="M241" s="67">
        <v>3587</v>
      </c>
      <c r="N241" s="67">
        <v>54042</v>
      </c>
      <c r="O241" s="67">
        <v>6323</v>
      </c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  <c r="IS241" s="62"/>
      <c r="IT241" s="62"/>
      <c r="IU241" s="62"/>
      <c r="IV241" s="62"/>
    </row>
    <row r="242" spans="1:256" s="8" customFormat="1" ht="18" hidden="1" customHeight="1">
      <c r="A242" s="78" t="s">
        <v>293</v>
      </c>
      <c r="B242" s="67">
        <v>695981</v>
      </c>
      <c r="C242" s="67">
        <v>314301</v>
      </c>
      <c r="D242" s="67">
        <v>381680</v>
      </c>
      <c r="E242" s="67">
        <v>689701</v>
      </c>
      <c r="F242" s="67">
        <v>5528</v>
      </c>
      <c r="G242" s="67">
        <v>2665</v>
      </c>
      <c r="H242" s="67">
        <v>7316</v>
      </c>
      <c r="I242" s="67">
        <v>1565</v>
      </c>
      <c r="J242" s="67">
        <v>403</v>
      </c>
      <c r="K242" s="67">
        <v>582037</v>
      </c>
      <c r="L242" s="67">
        <v>32954</v>
      </c>
      <c r="M242" s="67">
        <v>3577</v>
      </c>
      <c r="N242" s="67">
        <v>53656</v>
      </c>
      <c r="O242" s="67">
        <v>6280</v>
      </c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</row>
    <row r="243" spans="1:256" s="8" customFormat="1" ht="18" hidden="1" customHeight="1">
      <c r="A243" s="78" t="s">
        <v>294</v>
      </c>
      <c r="B243" s="67">
        <v>687099</v>
      </c>
      <c r="C243" s="67">
        <v>312305</v>
      </c>
      <c r="D243" s="67">
        <v>374794</v>
      </c>
      <c r="E243" s="67">
        <v>681923</v>
      </c>
      <c r="F243" s="67">
        <v>5374</v>
      </c>
      <c r="G243" s="67">
        <v>2729</v>
      </c>
      <c r="H243" s="67">
        <v>6523</v>
      </c>
      <c r="I243" s="67">
        <v>1481</v>
      </c>
      <c r="J243" s="67">
        <v>411</v>
      </c>
      <c r="K243" s="67">
        <v>583589</v>
      </c>
      <c r="L243" s="67">
        <v>31479</v>
      </c>
      <c r="M243" s="67">
        <v>3580</v>
      </c>
      <c r="N243" s="67">
        <v>46757</v>
      </c>
      <c r="O243" s="67">
        <v>5176</v>
      </c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</row>
    <row r="244" spans="1:256" s="8" customFormat="1" ht="18" hidden="1" customHeight="1">
      <c r="A244" s="78" t="s">
        <v>295</v>
      </c>
      <c r="B244" s="67">
        <v>688368</v>
      </c>
      <c r="C244" s="67">
        <v>312697</v>
      </c>
      <c r="D244" s="67">
        <v>375671</v>
      </c>
      <c r="E244" s="67">
        <v>683910</v>
      </c>
      <c r="F244" s="67">
        <v>5337</v>
      </c>
      <c r="G244" s="67">
        <v>2686</v>
      </c>
      <c r="H244" s="67">
        <v>5749</v>
      </c>
      <c r="I244" s="67">
        <v>1438</v>
      </c>
      <c r="J244" s="67">
        <v>421</v>
      </c>
      <c r="K244" s="67">
        <v>591275</v>
      </c>
      <c r="L244" s="67">
        <v>30699</v>
      </c>
      <c r="M244" s="67">
        <v>3513</v>
      </c>
      <c r="N244" s="67">
        <v>42792</v>
      </c>
      <c r="O244" s="67">
        <v>4458</v>
      </c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</row>
    <row r="245" spans="1:256" s="8" customFormat="1" ht="18" hidden="1" customHeight="1">
      <c r="A245" s="78" t="s">
        <v>296</v>
      </c>
      <c r="B245" s="67">
        <v>699158</v>
      </c>
      <c r="C245" s="67">
        <v>318011</v>
      </c>
      <c r="D245" s="67">
        <v>381147</v>
      </c>
      <c r="E245" s="67">
        <v>692813</v>
      </c>
      <c r="F245" s="67">
        <v>5469</v>
      </c>
      <c r="G245" s="67">
        <v>2744</v>
      </c>
      <c r="H245" s="67">
        <v>6714</v>
      </c>
      <c r="I245" s="67">
        <v>1496</v>
      </c>
      <c r="J245" s="67">
        <v>413</v>
      </c>
      <c r="K245" s="67">
        <v>595428</v>
      </c>
      <c r="L245" s="67">
        <v>32441</v>
      </c>
      <c r="M245" s="67">
        <v>3541</v>
      </c>
      <c r="N245" s="67">
        <v>44567</v>
      </c>
      <c r="O245" s="67">
        <v>6345</v>
      </c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</row>
    <row r="246" spans="1:256" s="8" customFormat="1" ht="18" hidden="1" customHeight="1">
      <c r="A246" s="78" t="s">
        <v>297</v>
      </c>
      <c r="B246" s="67">
        <v>717771</v>
      </c>
      <c r="C246" s="67">
        <v>326471</v>
      </c>
      <c r="D246" s="67">
        <v>391300</v>
      </c>
      <c r="E246" s="67">
        <v>711393</v>
      </c>
      <c r="F246" s="67">
        <v>5340</v>
      </c>
      <c r="G246" s="67">
        <v>2659</v>
      </c>
      <c r="H246" s="67">
        <v>7096</v>
      </c>
      <c r="I246" s="67">
        <v>1550</v>
      </c>
      <c r="J246" s="67">
        <v>426</v>
      </c>
      <c r="K246" s="67">
        <v>599669</v>
      </c>
      <c r="L246" s="67">
        <v>34487</v>
      </c>
      <c r="M246" s="67">
        <v>4087</v>
      </c>
      <c r="N246" s="67">
        <v>56079</v>
      </c>
      <c r="O246" s="67">
        <v>6378</v>
      </c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</row>
    <row r="247" spans="1:256" s="8" customFormat="1" ht="18" hidden="1" customHeight="1">
      <c r="A247" s="78" t="s">
        <v>298</v>
      </c>
      <c r="B247" s="67">
        <v>725282</v>
      </c>
      <c r="C247" s="67">
        <v>330188</v>
      </c>
      <c r="D247" s="67">
        <v>395094</v>
      </c>
      <c r="E247" s="67">
        <v>718723</v>
      </c>
      <c r="F247" s="67">
        <v>5262</v>
      </c>
      <c r="G247" s="67">
        <v>2752</v>
      </c>
      <c r="H247" s="67">
        <v>7219</v>
      </c>
      <c r="I247" s="67">
        <v>1524</v>
      </c>
      <c r="J247" s="67">
        <v>409</v>
      </c>
      <c r="K247" s="67">
        <v>605311</v>
      </c>
      <c r="L247" s="67">
        <v>34924</v>
      </c>
      <c r="M247" s="67">
        <v>4204</v>
      </c>
      <c r="N247" s="67">
        <v>57118</v>
      </c>
      <c r="O247" s="67">
        <v>6559</v>
      </c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</row>
    <row r="248" spans="1:256" s="8" customFormat="1" ht="18" hidden="1" customHeight="1">
      <c r="A248" s="78" t="s">
        <v>299</v>
      </c>
      <c r="B248" s="67">
        <v>730571</v>
      </c>
      <c r="C248" s="67">
        <v>333043</v>
      </c>
      <c r="D248" s="67">
        <v>397528</v>
      </c>
      <c r="E248" s="67">
        <v>723885</v>
      </c>
      <c r="F248" s="67">
        <v>5593</v>
      </c>
      <c r="G248" s="67">
        <v>2886</v>
      </c>
      <c r="H248" s="67">
        <v>7353</v>
      </c>
      <c r="I248" s="67">
        <v>1560</v>
      </c>
      <c r="J248" s="67">
        <v>414</v>
      </c>
      <c r="K248" s="67">
        <v>608704</v>
      </c>
      <c r="L248" s="67">
        <v>35849</v>
      </c>
      <c r="M248" s="67">
        <v>4216</v>
      </c>
      <c r="N248" s="67">
        <v>57310</v>
      </c>
      <c r="O248" s="67">
        <v>6686</v>
      </c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</row>
    <row r="249" spans="1:256" s="8" customFormat="1" ht="18" hidden="1" customHeight="1">
      <c r="A249" s="78" t="s">
        <v>300</v>
      </c>
      <c r="B249" s="67">
        <v>717736</v>
      </c>
      <c r="C249" s="67">
        <v>326658</v>
      </c>
      <c r="D249" s="67">
        <v>391078</v>
      </c>
      <c r="E249" s="67">
        <v>712113</v>
      </c>
      <c r="F249" s="67">
        <v>4725</v>
      </c>
      <c r="G249" s="67">
        <v>2545</v>
      </c>
      <c r="H249" s="67">
        <v>6575</v>
      </c>
      <c r="I249" s="67">
        <v>1535</v>
      </c>
      <c r="J249" s="67">
        <v>402</v>
      </c>
      <c r="K249" s="67">
        <v>602366</v>
      </c>
      <c r="L249" s="67">
        <v>33799</v>
      </c>
      <c r="M249" s="67">
        <v>4155</v>
      </c>
      <c r="N249" s="67">
        <v>56011</v>
      </c>
      <c r="O249" s="67">
        <v>5623</v>
      </c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</row>
    <row r="250" spans="1:256" s="8" customFormat="1" ht="24.95" customHeight="1">
      <c r="A250" s="77" t="s">
        <v>313</v>
      </c>
      <c r="B250" s="67">
        <v>758583</v>
      </c>
      <c r="C250" s="67">
        <v>350496</v>
      </c>
      <c r="D250" s="67">
        <v>408087</v>
      </c>
      <c r="E250" s="67">
        <v>752917</v>
      </c>
      <c r="F250" s="67">
        <v>4717</v>
      </c>
      <c r="G250" s="67">
        <v>2670</v>
      </c>
      <c r="H250" s="67">
        <v>6831</v>
      </c>
      <c r="I250" s="67">
        <v>1473</v>
      </c>
      <c r="J250" s="67">
        <v>425</v>
      </c>
      <c r="K250" s="67">
        <v>631017</v>
      </c>
      <c r="L250" s="67">
        <v>36703</v>
      </c>
      <c r="M250" s="67">
        <v>6683</v>
      </c>
      <c r="N250" s="67">
        <v>62398</v>
      </c>
      <c r="O250" s="67">
        <v>5666</v>
      </c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</row>
    <row r="251" spans="1:256" s="8" customFormat="1" ht="24.95" hidden="1" customHeight="1">
      <c r="A251" s="78" t="s">
        <v>289</v>
      </c>
      <c r="B251" s="67">
        <v>715938</v>
      </c>
      <c r="C251" s="67">
        <v>325204</v>
      </c>
      <c r="D251" s="67">
        <v>390734</v>
      </c>
      <c r="E251" s="67">
        <v>710084</v>
      </c>
      <c r="F251" s="67">
        <v>5393</v>
      </c>
      <c r="G251" s="67">
        <v>2867</v>
      </c>
      <c r="H251" s="67">
        <v>6732</v>
      </c>
      <c r="I251" s="67">
        <v>1521</v>
      </c>
      <c r="J251" s="67">
        <v>420</v>
      </c>
      <c r="K251" s="67">
        <v>611244</v>
      </c>
      <c r="L251" s="67">
        <v>34267</v>
      </c>
      <c r="M251" s="67">
        <v>3925</v>
      </c>
      <c r="N251" s="67">
        <v>43715</v>
      </c>
      <c r="O251" s="67">
        <v>5854</v>
      </c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</row>
    <row r="252" spans="1:256" s="8" customFormat="1" ht="24.95" hidden="1" customHeight="1">
      <c r="A252" s="78" t="s">
        <v>290</v>
      </c>
      <c r="B252" s="67">
        <v>715080</v>
      </c>
      <c r="C252" s="67">
        <v>321325</v>
      </c>
      <c r="D252" s="67">
        <v>393755</v>
      </c>
      <c r="E252" s="67">
        <v>708967</v>
      </c>
      <c r="F252" s="67">
        <v>5509</v>
      </c>
      <c r="G252" s="67">
        <v>2770</v>
      </c>
      <c r="H252" s="67">
        <v>7266</v>
      </c>
      <c r="I252" s="67">
        <v>1529</v>
      </c>
      <c r="J252" s="67">
        <v>414</v>
      </c>
      <c r="K252" s="67">
        <v>602687</v>
      </c>
      <c r="L252" s="67">
        <v>35135</v>
      </c>
      <c r="M252" s="67">
        <v>4071</v>
      </c>
      <c r="N252" s="67">
        <v>49586</v>
      </c>
      <c r="O252" s="67">
        <v>6113</v>
      </c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</row>
    <row r="253" spans="1:256" s="8" customFormat="1" ht="24.95" hidden="1" customHeight="1">
      <c r="A253" s="78" t="s">
        <v>291</v>
      </c>
      <c r="B253" s="67">
        <v>726584</v>
      </c>
      <c r="C253" s="67">
        <v>330854</v>
      </c>
      <c r="D253" s="67">
        <v>395730</v>
      </c>
      <c r="E253" s="67">
        <v>721180</v>
      </c>
      <c r="F253" s="67">
        <v>5249</v>
      </c>
      <c r="G253" s="67">
        <v>2692</v>
      </c>
      <c r="H253" s="67">
        <v>7005</v>
      </c>
      <c r="I253" s="67">
        <v>1536</v>
      </c>
      <c r="J253" s="67">
        <v>420</v>
      </c>
      <c r="K253" s="67">
        <v>608666</v>
      </c>
      <c r="L253" s="67">
        <v>35189</v>
      </c>
      <c r="M253" s="67">
        <v>4428</v>
      </c>
      <c r="N253" s="67">
        <v>55995</v>
      </c>
      <c r="O253" s="67">
        <v>5404</v>
      </c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</row>
    <row r="254" spans="1:256" s="8" customFormat="1" ht="24.95" hidden="1" customHeight="1">
      <c r="A254" s="78" t="s">
        <v>292</v>
      </c>
      <c r="B254" s="67">
        <v>738615</v>
      </c>
      <c r="C254" s="67">
        <v>337448</v>
      </c>
      <c r="D254" s="67">
        <v>401167</v>
      </c>
      <c r="E254" s="67">
        <v>732257</v>
      </c>
      <c r="F254" s="67">
        <v>5463</v>
      </c>
      <c r="G254" s="67">
        <v>2860</v>
      </c>
      <c r="H254" s="67">
        <v>7450</v>
      </c>
      <c r="I254" s="67">
        <v>1503</v>
      </c>
      <c r="J254" s="67">
        <v>442</v>
      </c>
      <c r="K254" s="67">
        <v>615261</v>
      </c>
      <c r="L254" s="67">
        <v>36731</v>
      </c>
      <c r="M254" s="67">
        <v>4809</v>
      </c>
      <c r="N254" s="67">
        <v>57738</v>
      </c>
      <c r="O254" s="67">
        <v>6358</v>
      </c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</row>
    <row r="255" spans="1:256" s="8" customFormat="1" ht="24.95" hidden="1" customHeight="1">
      <c r="A255" s="78" t="s">
        <v>293</v>
      </c>
      <c r="B255" s="67">
        <v>741862</v>
      </c>
      <c r="C255" s="67">
        <v>340317</v>
      </c>
      <c r="D255" s="67">
        <v>401545</v>
      </c>
      <c r="E255" s="67">
        <v>735488</v>
      </c>
      <c r="F255" s="67">
        <v>5324</v>
      </c>
      <c r="G255" s="67">
        <v>2906</v>
      </c>
      <c r="H255" s="67">
        <v>7463</v>
      </c>
      <c r="I255" s="67">
        <v>1468</v>
      </c>
      <c r="J255" s="67">
        <v>442</v>
      </c>
      <c r="K255" s="67">
        <v>618851</v>
      </c>
      <c r="L255" s="67">
        <v>36483</v>
      </c>
      <c r="M255" s="67">
        <v>4879</v>
      </c>
      <c r="N255" s="67">
        <v>57672</v>
      </c>
      <c r="O255" s="67">
        <v>6374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</row>
    <row r="256" spans="1:256" s="8" customFormat="1" ht="24.95" hidden="1" customHeight="1">
      <c r="A256" s="78" t="s">
        <v>294</v>
      </c>
      <c r="B256" s="67">
        <v>733361</v>
      </c>
      <c r="C256" s="67">
        <v>338939</v>
      </c>
      <c r="D256" s="67">
        <v>394422</v>
      </c>
      <c r="E256" s="67">
        <v>728156</v>
      </c>
      <c r="F256" s="67">
        <v>5104</v>
      </c>
      <c r="G256" s="67">
        <v>2843</v>
      </c>
      <c r="H256" s="67">
        <v>6538</v>
      </c>
      <c r="I256" s="67">
        <v>1458</v>
      </c>
      <c r="J256" s="67">
        <v>444</v>
      </c>
      <c r="K256" s="67">
        <v>618570</v>
      </c>
      <c r="L256" s="67">
        <v>34879</v>
      </c>
      <c r="M256" s="67">
        <v>4917</v>
      </c>
      <c r="N256" s="67">
        <v>53403</v>
      </c>
      <c r="O256" s="67">
        <v>5205</v>
      </c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</row>
    <row r="257" spans="1:256" s="8" customFormat="1" ht="24.95" hidden="1" customHeight="1">
      <c r="A257" s="78" t="s">
        <v>295</v>
      </c>
      <c r="B257" s="67">
        <v>730844</v>
      </c>
      <c r="C257" s="67">
        <v>337219</v>
      </c>
      <c r="D257" s="67">
        <v>393625</v>
      </c>
      <c r="E257" s="67">
        <v>726326</v>
      </c>
      <c r="F257" s="67">
        <v>5234</v>
      </c>
      <c r="G257" s="67">
        <v>2888</v>
      </c>
      <c r="H257" s="67">
        <v>5935</v>
      </c>
      <c r="I257" s="67">
        <v>1375</v>
      </c>
      <c r="J257" s="67">
        <v>450</v>
      </c>
      <c r="K257" s="67">
        <v>625769</v>
      </c>
      <c r="L257" s="67">
        <v>33822</v>
      </c>
      <c r="M257" s="67">
        <v>4703</v>
      </c>
      <c r="N257" s="67">
        <v>46150</v>
      </c>
      <c r="O257" s="67">
        <v>4518</v>
      </c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</row>
    <row r="258" spans="1:256" s="8" customFormat="1" ht="24.95" hidden="1" customHeight="1">
      <c r="A258" s="78" t="s">
        <v>296</v>
      </c>
      <c r="B258" s="67">
        <v>741377</v>
      </c>
      <c r="C258" s="67">
        <v>342368</v>
      </c>
      <c r="D258" s="67">
        <v>399009</v>
      </c>
      <c r="E258" s="67">
        <v>734914</v>
      </c>
      <c r="F258" s="67">
        <v>5258</v>
      </c>
      <c r="G258" s="67">
        <v>2912</v>
      </c>
      <c r="H258" s="67">
        <v>7067</v>
      </c>
      <c r="I258" s="67">
        <v>1414</v>
      </c>
      <c r="J258" s="67">
        <v>451</v>
      </c>
      <c r="K258" s="67">
        <v>628210</v>
      </c>
      <c r="L258" s="67">
        <v>35684</v>
      </c>
      <c r="M258" s="67">
        <v>5103</v>
      </c>
      <c r="N258" s="67">
        <v>48815</v>
      </c>
      <c r="O258" s="67">
        <v>6463</v>
      </c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</row>
    <row r="259" spans="1:256" s="8" customFormat="1" ht="24.95" hidden="1" customHeight="1">
      <c r="A259" s="78" t="s">
        <v>297</v>
      </c>
      <c r="B259" s="67">
        <v>763252</v>
      </c>
      <c r="C259" s="67">
        <v>352670</v>
      </c>
      <c r="D259" s="67">
        <v>410582</v>
      </c>
      <c r="E259" s="67">
        <v>756628</v>
      </c>
      <c r="F259" s="67">
        <v>5511</v>
      </c>
      <c r="G259" s="67">
        <v>3044</v>
      </c>
      <c r="H259" s="67">
        <v>7461</v>
      </c>
      <c r="I259" s="67">
        <v>1457</v>
      </c>
      <c r="J259" s="67">
        <v>463</v>
      </c>
      <c r="K259" s="67">
        <v>633258</v>
      </c>
      <c r="L259" s="67">
        <v>38106</v>
      </c>
      <c r="M259" s="67">
        <v>6133</v>
      </c>
      <c r="N259" s="67">
        <v>61195</v>
      </c>
      <c r="O259" s="67">
        <v>6624</v>
      </c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</row>
    <row r="260" spans="1:256" s="8" customFormat="1" ht="24.95" hidden="1" customHeight="1">
      <c r="A260" s="78" t="s">
        <v>298</v>
      </c>
      <c r="B260" s="67">
        <v>769913</v>
      </c>
      <c r="C260" s="67">
        <v>356153</v>
      </c>
      <c r="D260" s="67">
        <v>413760</v>
      </c>
      <c r="E260" s="67">
        <v>763162</v>
      </c>
      <c r="F260" s="67">
        <v>5194</v>
      </c>
      <c r="G260" s="67">
        <v>3010</v>
      </c>
      <c r="H260" s="67">
        <v>7540</v>
      </c>
      <c r="I260" s="67">
        <v>1476</v>
      </c>
      <c r="J260" s="67">
        <v>452</v>
      </c>
      <c r="K260" s="67">
        <v>636579</v>
      </c>
      <c r="L260" s="67">
        <v>38304</v>
      </c>
      <c r="M260" s="67">
        <v>6716</v>
      </c>
      <c r="N260" s="67">
        <v>63891</v>
      </c>
      <c r="O260" s="67">
        <v>6751</v>
      </c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</row>
    <row r="261" spans="1:256" s="8" customFormat="1" ht="24.95" hidden="1" customHeight="1">
      <c r="A261" s="78" t="s">
        <v>299</v>
      </c>
      <c r="B261" s="67">
        <v>773238</v>
      </c>
      <c r="C261" s="67">
        <v>357643</v>
      </c>
      <c r="D261" s="67">
        <v>415595</v>
      </c>
      <c r="E261" s="67">
        <v>766341</v>
      </c>
      <c r="F261" s="67">
        <v>5383</v>
      </c>
      <c r="G261" s="67">
        <v>3070</v>
      </c>
      <c r="H261" s="67">
        <v>7617</v>
      </c>
      <c r="I261" s="67">
        <v>1516</v>
      </c>
      <c r="J261" s="67">
        <v>442</v>
      </c>
      <c r="K261" s="67">
        <v>639272</v>
      </c>
      <c r="L261" s="67">
        <v>38732</v>
      </c>
      <c r="M261" s="67">
        <v>6736</v>
      </c>
      <c r="N261" s="67">
        <v>63573</v>
      </c>
      <c r="O261" s="67">
        <v>6897</v>
      </c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</row>
    <row r="262" spans="1:256" s="8" customFormat="1" ht="24.95" hidden="1" customHeight="1">
      <c r="A262" s="78" t="s">
        <v>300</v>
      </c>
      <c r="B262" s="67">
        <v>758583</v>
      </c>
      <c r="C262" s="67">
        <v>350496</v>
      </c>
      <c r="D262" s="67">
        <v>408087</v>
      </c>
      <c r="E262" s="67">
        <v>752917</v>
      </c>
      <c r="F262" s="67">
        <v>4717</v>
      </c>
      <c r="G262" s="67">
        <v>2670</v>
      </c>
      <c r="H262" s="67">
        <v>6831</v>
      </c>
      <c r="I262" s="67">
        <v>1473</v>
      </c>
      <c r="J262" s="67">
        <v>425</v>
      </c>
      <c r="K262" s="67">
        <v>631017</v>
      </c>
      <c r="L262" s="67">
        <v>36703</v>
      </c>
      <c r="M262" s="67">
        <v>6683</v>
      </c>
      <c r="N262" s="67">
        <v>62398</v>
      </c>
      <c r="O262" s="67">
        <v>5666</v>
      </c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</row>
    <row r="263" spans="1:256" s="8" customFormat="1" ht="24.95" customHeight="1">
      <c r="A263" s="79" t="s">
        <v>390</v>
      </c>
      <c r="B263" s="67">
        <v>785341</v>
      </c>
      <c r="C263" s="67">
        <v>362323</v>
      </c>
      <c r="D263" s="67">
        <v>423018</v>
      </c>
      <c r="E263" s="67">
        <v>779566</v>
      </c>
      <c r="F263" s="67">
        <v>5224</v>
      </c>
      <c r="G263" s="67">
        <v>3035</v>
      </c>
      <c r="H263" s="67">
        <v>7023</v>
      </c>
      <c r="I263" s="67">
        <v>1496</v>
      </c>
      <c r="J263" s="67">
        <v>439</v>
      </c>
      <c r="K263" s="67">
        <v>646737</v>
      </c>
      <c r="L263" s="67">
        <v>41625</v>
      </c>
      <c r="M263" s="67">
        <v>10814</v>
      </c>
      <c r="N263" s="67">
        <v>63173</v>
      </c>
      <c r="O263" s="67">
        <v>5775</v>
      </c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</row>
    <row r="264" spans="1:256" s="8" customFormat="1" ht="24.95" hidden="1" customHeight="1">
      <c r="A264" s="78" t="s">
        <v>289</v>
      </c>
      <c r="B264" s="67">
        <v>725841</v>
      </c>
      <c r="C264" s="67">
        <v>327949</v>
      </c>
      <c r="D264" s="67">
        <v>397892</v>
      </c>
      <c r="E264" s="67">
        <v>721050</v>
      </c>
      <c r="F264" s="67">
        <v>4375</v>
      </c>
      <c r="G264" s="67">
        <v>2406</v>
      </c>
      <c r="H264" s="67">
        <v>5939</v>
      </c>
      <c r="I264" s="67">
        <v>1421</v>
      </c>
      <c r="J264" s="67">
        <v>413</v>
      </c>
      <c r="K264" s="67">
        <v>624991</v>
      </c>
      <c r="L264" s="67">
        <v>32780</v>
      </c>
      <c r="M264" s="67">
        <v>5365</v>
      </c>
      <c r="N264" s="67">
        <v>43360</v>
      </c>
      <c r="O264" s="67">
        <v>4791</v>
      </c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</row>
    <row r="265" spans="1:256" s="8" customFormat="1" ht="24.95" hidden="1" customHeight="1">
      <c r="A265" s="78" t="s">
        <v>290</v>
      </c>
      <c r="B265" s="67">
        <v>766251</v>
      </c>
      <c r="C265" s="67">
        <v>351707</v>
      </c>
      <c r="D265" s="67">
        <v>414544</v>
      </c>
      <c r="E265" s="67">
        <v>759845</v>
      </c>
      <c r="F265" s="67">
        <v>4947</v>
      </c>
      <c r="G265" s="67">
        <v>2956</v>
      </c>
      <c r="H265" s="67">
        <v>7467</v>
      </c>
      <c r="I265" s="67">
        <v>1462</v>
      </c>
      <c r="J265" s="67">
        <v>438</v>
      </c>
      <c r="K265" s="67">
        <v>636196</v>
      </c>
      <c r="L265" s="67">
        <v>38516</v>
      </c>
      <c r="M265" s="67">
        <v>6827</v>
      </c>
      <c r="N265" s="67">
        <v>61036</v>
      </c>
      <c r="O265" s="67">
        <v>6406</v>
      </c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</row>
    <row r="266" spans="1:256" s="8" customFormat="1" ht="24.95" hidden="1" customHeight="1">
      <c r="A266" s="78" t="s">
        <v>291</v>
      </c>
      <c r="B266" s="67">
        <v>765416</v>
      </c>
      <c r="C266" s="67">
        <v>353231</v>
      </c>
      <c r="D266" s="67">
        <v>412185</v>
      </c>
      <c r="E266" s="67">
        <v>759447</v>
      </c>
      <c r="F266" s="67">
        <v>5396</v>
      </c>
      <c r="G266" s="67">
        <v>3035</v>
      </c>
      <c r="H266" s="67">
        <v>7491</v>
      </c>
      <c r="I266" s="67">
        <v>1479</v>
      </c>
      <c r="J266" s="67">
        <v>452</v>
      </c>
      <c r="K266" s="67">
        <v>634616</v>
      </c>
      <c r="L266" s="67">
        <v>39032</v>
      </c>
      <c r="M266" s="67">
        <v>6893</v>
      </c>
      <c r="N266" s="67">
        <v>61053</v>
      </c>
      <c r="O266" s="67">
        <v>5969</v>
      </c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</row>
    <row r="267" spans="1:256" s="8" customFormat="1" ht="24.95" hidden="1" customHeight="1">
      <c r="A267" s="78" t="s">
        <v>292</v>
      </c>
      <c r="B267" s="67">
        <v>772281</v>
      </c>
      <c r="C267" s="67">
        <v>356560</v>
      </c>
      <c r="D267" s="67">
        <v>415721</v>
      </c>
      <c r="E267" s="67">
        <v>765697</v>
      </c>
      <c r="F267" s="67">
        <v>5283</v>
      </c>
      <c r="G267" s="67">
        <v>3093</v>
      </c>
      <c r="H267" s="67">
        <v>7700</v>
      </c>
      <c r="I267" s="67">
        <v>1431</v>
      </c>
      <c r="J267" s="67">
        <v>453</v>
      </c>
      <c r="K267" s="67">
        <v>638019</v>
      </c>
      <c r="L267" s="67">
        <v>40012</v>
      </c>
      <c r="M267" s="67">
        <v>7139</v>
      </c>
      <c r="N267" s="67">
        <v>62567</v>
      </c>
      <c r="O267" s="67">
        <v>6584</v>
      </c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</row>
    <row r="268" spans="1:256" s="8" customFormat="1" ht="24.95" hidden="1" customHeight="1">
      <c r="A268" s="78" t="s">
        <v>293</v>
      </c>
      <c r="B268" s="67">
        <v>768482</v>
      </c>
      <c r="C268" s="67">
        <v>357183</v>
      </c>
      <c r="D268" s="67">
        <v>411299</v>
      </c>
      <c r="E268" s="67">
        <v>762034</v>
      </c>
      <c r="F268" s="67">
        <v>5148</v>
      </c>
      <c r="G268" s="67">
        <v>3125</v>
      </c>
      <c r="H268" s="67">
        <v>7622</v>
      </c>
      <c r="I268" s="67">
        <v>1445</v>
      </c>
      <c r="J268" s="67">
        <v>452</v>
      </c>
      <c r="K268" s="67">
        <v>635277</v>
      </c>
      <c r="L268" s="67">
        <v>39647</v>
      </c>
      <c r="M268" s="67">
        <v>7023</v>
      </c>
      <c r="N268" s="67">
        <v>62295</v>
      </c>
      <c r="O268" s="67">
        <v>6448</v>
      </c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</row>
    <row r="269" spans="1:256" s="8" customFormat="1" ht="24.95" hidden="1" customHeight="1">
      <c r="A269" s="78" t="s">
        <v>294</v>
      </c>
      <c r="B269" s="67">
        <v>763602</v>
      </c>
      <c r="C269" s="67">
        <v>355129</v>
      </c>
      <c r="D269" s="67">
        <v>408473</v>
      </c>
      <c r="E269" s="67">
        <v>758238</v>
      </c>
      <c r="F269" s="67">
        <v>5077</v>
      </c>
      <c r="G269" s="67">
        <v>3059</v>
      </c>
      <c r="H269" s="67">
        <v>6599</v>
      </c>
      <c r="I269" s="67">
        <v>1406</v>
      </c>
      <c r="J269" s="67">
        <v>452</v>
      </c>
      <c r="K269" s="67">
        <v>641885</v>
      </c>
      <c r="L269" s="67">
        <v>38200</v>
      </c>
      <c r="M269" s="67">
        <v>6721</v>
      </c>
      <c r="N269" s="67">
        <v>54839</v>
      </c>
      <c r="O269" s="67">
        <v>5364</v>
      </c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</row>
    <row r="270" spans="1:256" s="8" customFormat="1" ht="24.95" hidden="1" customHeight="1">
      <c r="A270" s="78" t="s">
        <v>295</v>
      </c>
      <c r="B270" s="67">
        <v>760664</v>
      </c>
      <c r="C270" s="67">
        <v>352898</v>
      </c>
      <c r="D270" s="67">
        <v>407766</v>
      </c>
      <c r="E270" s="67">
        <v>756005</v>
      </c>
      <c r="F270" s="67">
        <v>5030</v>
      </c>
      <c r="G270" s="67">
        <v>3024</v>
      </c>
      <c r="H270" s="67">
        <v>6008</v>
      </c>
      <c r="I270" s="67">
        <v>1346</v>
      </c>
      <c r="J270" s="67">
        <v>463</v>
      </c>
      <c r="K270" s="67">
        <v>645398</v>
      </c>
      <c r="L270" s="67">
        <v>37466</v>
      </c>
      <c r="M270" s="67">
        <v>6405</v>
      </c>
      <c r="N270" s="67">
        <v>50865</v>
      </c>
      <c r="O270" s="67">
        <v>4659</v>
      </c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</row>
    <row r="271" spans="1:256" s="8" customFormat="1" ht="24.95" hidden="1" customHeight="1">
      <c r="A271" s="78" t="s">
        <v>296</v>
      </c>
      <c r="B271" s="67">
        <v>770748</v>
      </c>
      <c r="C271" s="67">
        <v>357464</v>
      </c>
      <c r="D271" s="67">
        <v>413284</v>
      </c>
      <c r="E271" s="67">
        <v>764040</v>
      </c>
      <c r="F271" s="67">
        <v>5330</v>
      </c>
      <c r="G271" s="67">
        <v>3130</v>
      </c>
      <c r="H271" s="67">
        <v>7198</v>
      </c>
      <c r="I271" s="67">
        <v>1427</v>
      </c>
      <c r="J271" s="67">
        <v>463</v>
      </c>
      <c r="K271" s="67">
        <v>645640</v>
      </c>
      <c r="L271" s="67">
        <v>39946</v>
      </c>
      <c r="M271" s="67">
        <v>7620</v>
      </c>
      <c r="N271" s="67">
        <v>53286</v>
      </c>
      <c r="O271" s="67">
        <v>6708</v>
      </c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</row>
    <row r="272" spans="1:256" s="8" customFormat="1" ht="24.95" hidden="1" customHeight="1">
      <c r="A272" s="78" t="s">
        <v>297</v>
      </c>
      <c r="B272" s="67">
        <v>791611</v>
      </c>
      <c r="C272" s="67">
        <v>366697</v>
      </c>
      <c r="D272" s="67">
        <v>424914</v>
      </c>
      <c r="E272" s="67">
        <v>784716</v>
      </c>
      <c r="F272" s="67">
        <v>5568</v>
      </c>
      <c r="G272" s="67">
        <v>3209</v>
      </c>
      <c r="H272" s="67">
        <v>7595</v>
      </c>
      <c r="I272" s="67">
        <v>1438</v>
      </c>
      <c r="J272" s="67">
        <v>456</v>
      </c>
      <c r="K272" s="67">
        <v>650080</v>
      </c>
      <c r="L272" s="67">
        <v>42784</v>
      </c>
      <c r="M272" s="67">
        <v>10038</v>
      </c>
      <c r="N272" s="67">
        <v>63548</v>
      </c>
      <c r="O272" s="67">
        <v>6895</v>
      </c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</row>
    <row r="273" spans="1:256" s="8" customFormat="1" ht="24.95" hidden="1" customHeight="1">
      <c r="A273" s="78" t="s">
        <v>298</v>
      </c>
      <c r="B273" s="67">
        <v>794974</v>
      </c>
      <c r="C273" s="67">
        <v>367436</v>
      </c>
      <c r="D273" s="67">
        <v>427538</v>
      </c>
      <c r="E273" s="67">
        <v>787998</v>
      </c>
      <c r="F273" s="67">
        <v>5617</v>
      </c>
      <c r="G273" s="67">
        <v>3249</v>
      </c>
      <c r="H273" s="67">
        <v>7648</v>
      </c>
      <c r="I273" s="67">
        <v>1430</v>
      </c>
      <c r="J273" s="67">
        <v>452</v>
      </c>
      <c r="K273" s="67">
        <v>651233</v>
      </c>
      <c r="L273" s="67">
        <v>43147</v>
      </c>
      <c r="M273" s="67">
        <v>10543</v>
      </c>
      <c r="N273" s="67">
        <v>64679</v>
      </c>
      <c r="O273" s="67">
        <v>6976</v>
      </c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</row>
    <row r="274" spans="1:256" s="8" customFormat="1" ht="24.95" hidden="1" customHeight="1">
      <c r="A274" s="78" t="s">
        <v>299</v>
      </c>
      <c r="B274" s="67">
        <v>797436</v>
      </c>
      <c r="C274" s="67">
        <v>368404</v>
      </c>
      <c r="D274" s="67">
        <v>429032</v>
      </c>
      <c r="E274" s="67">
        <v>790490</v>
      </c>
      <c r="F274" s="67">
        <v>5547</v>
      </c>
      <c r="G274" s="67">
        <v>3299</v>
      </c>
      <c r="H274" s="67">
        <v>7675</v>
      </c>
      <c r="I274" s="67">
        <v>1480</v>
      </c>
      <c r="J274" s="67">
        <v>456</v>
      </c>
      <c r="K274" s="67">
        <v>654002</v>
      </c>
      <c r="L274" s="67">
        <v>43087</v>
      </c>
      <c r="M274" s="67">
        <v>10686</v>
      </c>
      <c r="N274" s="67">
        <v>64258</v>
      </c>
      <c r="O274" s="67">
        <v>6946</v>
      </c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</row>
    <row r="275" spans="1:256" s="8" customFormat="1" ht="24.95" hidden="1" customHeight="1">
      <c r="A275" s="78" t="s">
        <v>300</v>
      </c>
      <c r="B275" s="67">
        <v>785341</v>
      </c>
      <c r="C275" s="67">
        <v>362323</v>
      </c>
      <c r="D275" s="67">
        <v>423018</v>
      </c>
      <c r="E275" s="67">
        <v>779566</v>
      </c>
      <c r="F275" s="67">
        <v>5224</v>
      </c>
      <c r="G275" s="67">
        <v>3035</v>
      </c>
      <c r="H275" s="67">
        <v>7023</v>
      </c>
      <c r="I275" s="67">
        <v>1496</v>
      </c>
      <c r="J275" s="67">
        <v>439</v>
      </c>
      <c r="K275" s="67">
        <v>646737</v>
      </c>
      <c r="L275" s="67">
        <v>41625</v>
      </c>
      <c r="M275" s="67">
        <v>10814</v>
      </c>
      <c r="N275" s="67">
        <v>63173</v>
      </c>
      <c r="O275" s="67">
        <v>5775</v>
      </c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256" s="8" customFormat="1" ht="24.95" customHeight="1">
      <c r="A276" s="79" t="s">
        <v>449</v>
      </c>
      <c r="B276" s="67">
        <f>'目前在臺(按職業及區域)'!B8</f>
        <v>788090</v>
      </c>
      <c r="C276" s="67">
        <f>'目前在臺(按職業及區域)'!C8</f>
        <v>362153</v>
      </c>
      <c r="D276" s="67">
        <f>'目前在臺(按職業及區域)'!D8</f>
        <v>425937</v>
      </c>
      <c r="E276" s="67">
        <f>'目前在臺(按職業及區域)'!E8</f>
        <v>781302</v>
      </c>
      <c r="F276" s="67">
        <f>'目前在臺(按職業及區域)'!F8</f>
        <v>6301</v>
      </c>
      <c r="G276" s="67">
        <f>'目前在臺(按職業及區域)'!G8</f>
        <v>3803</v>
      </c>
      <c r="H276" s="67">
        <f>'目前在臺(按職業及區域)'!H8</f>
        <v>8100</v>
      </c>
      <c r="I276" s="67">
        <f>'目前在臺(按職業及區域)'!I8</f>
        <v>1490</v>
      </c>
      <c r="J276" s="67">
        <f>'目前在臺(按職業及區域)'!J8</f>
        <v>482</v>
      </c>
      <c r="K276" s="67">
        <f>'目前在臺(按職業及區域)'!K8</f>
        <v>642115</v>
      </c>
      <c r="L276" s="67">
        <f>'目前在臺(按職業及區域)'!L8</f>
        <v>45733</v>
      </c>
      <c r="M276" s="67">
        <f>'目前在臺(按職業及區域)'!M8</f>
        <v>16905</v>
      </c>
      <c r="N276" s="67">
        <f>'目前在臺(按職業及區域)'!N8</f>
        <v>56373</v>
      </c>
      <c r="O276" s="67">
        <f>'目前在臺(按職業及區域)'!O8</f>
        <v>6788</v>
      </c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</row>
    <row r="277" spans="1:256" s="8" customFormat="1" ht="24.75" customHeight="1">
      <c r="A277" s="149" t="s">
        <v>289</v>
      </c>
      <c r="B277" s="67">
        <v>741740</v>
      </c>
      <c r="C277" s="67">
        <v>332190</v>
      </c>
      <c r="D277" s="67">
        <v>409550</v>
      </c>
      <c r="E277" s="67">
        <v>736193</v>
      </c>
      <c r="F277" s="67">
        <v>4936</v>
      </c>
      <c r="G277" s="67">
        <v>2582</v>
      </c>
      <c r="H277" s="67">
        <v>6438</v>
      </c>
      <c r="I277" s="67">
        <v>1489</v>
      </c>
      <c r="J277" s="67">
        <v>405</v>
      </c>
      <c r="K277" s="67">
        <v>632859</v>
      </c>
      <c r="L277" s="67">
        <v>36851</v>
      </c>
      <c r="M277" s="67">
        <v>7744</v>
      </c>
      <c r="N277" s="67">
        <v>42889</v>
      </c>
      <c r="O277" s="67">
        <v>5547</v>
      </c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</row>
    <row r="278" spans="1:256" s="8" customFormat="1" ht="24.95" customHeight="1">
      <c r="A278" s="149" t="s">
        <v>290</v>
      </c>
      <c r="B278" s="67">
        <v>794929</v>
      </c>
      <c r="C278" s="67">
        <v>364530</v>
      </c>
      <c r="D278" s="67">
        <v>430399</v>
      </c>
      <c r="E278" s="67">
        <v>788194</v>
      </c>
      <c r="F278" s="67">
        <v>5901</v>
      </c>
      <c r="G278" s="67">
        <v>3433</v>
      </c>
      <c r="H278" s="67">
        <v>7857</v>
      </c>
      <c r="I278" s="67">
        <v>1568</v>
      </c>
      <c r="J278" s="67">
        <v>475</v>
      </c>
      <c r="K278" s="67">
        <v>654724</v>
      </c>
      <c r="L278" s="67">
        <v>44107</v>
      </c>
      <c r="M278" s="67">
        <v>12869</v>
      </c>
      <c r="N278" s="67">
        <v>57260</v>
      </c>
      <c r="O278" s="67">
        <v>6735</v>
      </c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</row>
    <row r="279" spans="1:256" s="8" customFormat="1" ht="24.95" customHeight="1">
      <c r="A279" s="149" t="s">
        <v>291</v>
      </c>
      <c r="B279" s="67">
        <v>802373</v>
      </c>
      <c r="C279" s="67">
        <v>368527</v>
      </c>
      <c r="D279" s="67">
        <v>433846</v>
      </c>
      <c r="E279" s="67">
        <v>795669</v>
      </c>
      <c r="F279" s="67">
        <v>6018</v>
      </c>
      <c r="G279" s="67">
        <v>3537</v>
      </c>
      <c r="H279" s="67">
        <v>7980</v>
      </c>
      <c r="I279" s="67">
        <v>1574</v>
      </c>
      <c r="J279" s="67">
        <v>483</v>
      </c>
      <c r="K279" s="67">
        <v>657013</v>
      </c>
      <c r="L279" s="67">
        <v>45149</v>
      </c>
      <c r="M279" s="67">
        <v>15150</v>
      </c>
      <c r="N279" s="67">
        <v>58765</v>
      </c>
      <c r="O279" s="67">
        <v>6704</v>
      </c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  <c r="IV279" s="62"/>
    </row>
    <row r="280" spans="1:256" s="8" customFormat="1" ht="24.95" customHeight="1">
      <c r="A280" s="149" t="s">
        <v>292</v>
      </c>
      <c r="B280" s="67">
        <v>797880</v>
      </c>
      <c r="C280" s="67">
        <v>366555</v>
      </c>
      <c r="D280" s="67">
        <v>431325</v>
      </c>
      <c r="E280" s="67">
        <v>791080</v>
      </c>
      <c r="F280" s="67">
        <v>6140</v>
      </c>
      <c r="G280" s="67">
        <v>3640</v>
      </c>
      <c r="H280" s="67">
        <v>8062</v>
      </c>
      <c r="I280" s="67">
        <v>1488</v>
      </c>
      <c r="J280" s="67">
        <v>487</v>
      </c>
      <c r="K280" s="67">
        <v>651863</v>
      </c>
      <c r="L280" s="67">
        <v>45379</v>
      </c>
      <c r="M280" s="67">
        <v>15430</v>
      </c>
      <c r="N280" s="67">
        <v>58591</v>
      </c>
      <c r="O280" s="67">
        <v>6800</v>
      </c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</row>
    <row r="281" spans="1:256" s="8" customFormat="1" ht="24.95" customHeight="1">
      <c r="A281" s="149" t="s">
        <v>293</v>
      </c>
      <c r="B281" s="67">
        <v>793281</v>
      </c>
      <c r="C281" s="67">
        <v>364455</v>
      </c>
      <c r="D281" s="67">
        <v>428826</v>
      </c>
      <c r="E281" s="67">
        <v>786447</v>
      </c>
      <c r="F281" s="67">
        <v>6253</v>
      </c>
      <c r="G281" s="67">
        <v>3731</v>
      </c>
      <c r="H281" s="67">
        <v>8124</v>
      </c>
      <c r="I281" s="67">
        <v>1482</v>
      </c>
      <c r="J281" s="67">
        <v>489</v>
      </c>
      <c r="K281" s="67">
        <v>646697</v>
      </c>
      <c r="L281" s="67">
        <v>45596</v>
      </c>
      <c r="M281" s="67">
        <v>15624</v>
      </c>
      <c r="N281" s="67">
        <v>58451</v>
      </c>
      <c r="O281" s="67">
        <v>6834</v>
      </c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</row>
    <row r="282" spans="1:256" s="8" customFormat="1" ht="24.75" customHeight="1">
      <c r="A282" s="149" t="s">
        <v>294</v>
      </c>
      <c r="B282" s="67">
        <v>788090</v>
      </c>
      <c r="C282" s="67">
        <v>362153</v>
      </c>
      <c r="D282" s="67">
        <v>425937</v>
      </c>
      <c r="E282" s="67">
        <v>781302</v>
      </c>
      <c r="F282" s="67">
        <v>6301</v>
      </c>
      <c r="G282" s="67">
        <v>3803</v>
      </c>
      <c r="H282" s="67">
        <v>8100</v>
      </c>
      <c r="I282" s="67">
        <v>1490</v>
      </c>
      <c r="J282" s="67">
        <v>482</v>
      </c>
      <c r="K282" s="67">
        <v>642115</v>
      </c>
      <c r="L282" s="67">
        <v>45733</v>
      </c>
      <c r="M282" s="67">
        <v>16905</v>
      </c>
      <c r="N282" s="67">
        <v>56373</v>
      </c>
      <c r="O282" s="67">
        <v>6788</v>
      </c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</row>
    <row r="283" spans="1:256" s="8" customFormat="1" ht="24.95" hidden="1" customHeight="1">
      <c r="A283" s="149" t="s">
        <v>295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  <c r="IJ283" s="62"/>
      <c r="IK283" s="62"/>
      <c r="IL283" s="62"/>
      <c r="IM283" s="62"/>
      <c r="IN283" s="62"/>
      <c r="IO283" s="62"/>
      <c r="IP283" s="62"/>
      <c r="IQ283" s="62"/>
      <c r="IR283" s="62"/>
      <c r="IS283" s="62"/>
      <c r="IT283" s="62"/>
      <c r="IU283" s="62"/>
      <c r="IV283" s="62"/>
    </row>
    <row r="284" spans="1:256" s="8" customFormat="1" ht="24.95" hidden="1" customHeight="1">
      <c r="A284" s="149" t="s">
        <v>296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</row>
    <row r="285" spans="1:256" s="8" customFormat="1" ht="24.95" hidden="1" customHeight="1">
      <c r="A285" s="149" t="s">
        <v>297</v>
      </c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</row>
    <row r="286" spans="1:256" s="8" customFormat="1" ht="24.95" hidden="1" customHeight="1">
      <c r="A286" s="149" t="s">
        <v>298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</row>
    <row r="287" spans="1:256" s="8" customFormat="1" ht="24.95" hidden="1" customHeight="1">
      <c r="A287" s="149" t="s">
        <v>299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</row>
    <row r="288" spans="1:256" s="8" customFormat="1" ht="24.95" hidden="1" customHeight="1">
      <c r="A288" s="149" t="s">
        <v>300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</row>
    <row r="289" spans="1:256" s="8" customFormat="1" ht="24.95" customHeight="1">
      <c r="A289" s="14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</row>
    <row r="290" spans="1:256" s="8" customFormat="1" ht="24.95" customHeight="1">
      <c r="A290" s="14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</row>
    <row r="291" spans="1:256" s="8" customFormat="1" ht="24.95" customHeight="1">
      <c r="A291" s="14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</row>
    <row r="292" spans="1:256" s="101" customFormat="1" ht="20.100000000000001" customHeight="1">
      <c r="A292" s="100" t="s">
        <v>28</v>
      </c>
      <c r="B292" s="167" t="s">
        <v>402</v>
      </c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</row>
    <row r="293" spans="1:256" s="101" customFormat="1" ht="20.100000000000001" customHeight="1">
      <c r="A293" s="102" t="s">
        <v>29</v>
      </c>
      <c r="B293" s="168" t="s">
        <v>30</v>
      </c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03"/>
      <c r="Q293" s="103"/>
      <c r="R293" s="103"/>
      <c r="S293" s="103"/>
      <c r="T293" s="103"/>
    </row>
    <row r="294" spans="1:256" s="101" customFormat="1" ht="20.100000000000001" customHeight="1">
      <c r="A294" s="102" t="s">
        <v>31</v>
      </c>
      <c r="B294" s="104" t="s">
        <v>32</v>
      </c>
      <c r="C294" s="166" t="s">
        <v>33</v>
      </c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</row>
    <row r="295" spans="1:256" s="101" customFormat="1" ht="20.100000000000001" customHeight="1">
      <c r="A295" s="102"/>
      <c r="B295" s="104" t="s">
        <v>34</v>
      </c>
      <c r="C295" s="144" t="s">
        <v>445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1:256" s="101" customFormat="1" ht="20.100000000000001" customHeight="1">
      <c r="A296" s="102"/>
      <c r="B296" s="104" t="s">
        <v>35</v>
      </c>
      <c r="C296" s="166" t="s">
        <v>446</v>
      </c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</row>
    <row r="297" spans="1:256" s="101" customFormat="1" ht="20.100000000000001" customHeight="1">
      <c r="A297" s="102"/>
      <c r="B297" s="104" t="s">
        <v>36</v>
      </c>
      <c r="C297" s="166" t="s">
        <v>37</v>
      </c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</row>
    <row r="298" spans="1:256" s="101" customFormat="1" ht="20.100000000000001" customHeight="1">
      <c r="A298" s="102"/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1:256" s="101" customFormat="1" ht="20.100000000000001" customHeight="1">
      <c r="A299" s="106"/>
      <c r="B299" s="104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</row>
    <row r="300" spans="1:256" s="101" customFormat="1" ht="20.100000000000001" customHeight="1">
      <c r="A300" s="106"/>
      <c r="B300" s="104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B6" sqref="B6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7" t="s">
        <v>286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1">
      <c r="I2" s="36"/>
      <c r="M2" s="36" t="s">
        <v>452</v>
      </c>
    </row>
    <row r="3" spans="1:21">
      <c r="A3" s="43"/>
      <c r="J3" s="37"/>
      <c r="M3" s="35" t="s">
        <v>245</v>
      </c>
    </row>
    <row r="4" spans="1:21" s="22" customFormat="1" ht="16.5" customHeight="1">
      <c r="A4" s="205" t="s">
        <v>408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39"/>
      <c r="R4" s="39"/>
      <c r="S4" s="39"/>
      <c r="T4" s="39"/>
      <c r="U4" s="39"/>
    </row>
    <row r="5" spans="1:21" s="22" customFormat="1">
      <c r="A5" s="206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</row>
    <row r="6" spans="1:21" s="24" customFormat="1" ht="16.5" customHeight="1">
      <c r="A6" s="93" t="s">
        <v>222</v>
      </c>
      <c r="B6" s="109">
        <v>50540</v>
      </c>
      <c r="C6" s="110">
        <v>15590</v>
      </c>
      <c r="D6" s="110">
        <v>34950</v>
      </c>
      <c r="E6" s="110">
        <v>10</v>
      </c>
      <c r="F6" s="110">
        <v>20</v>
      </c>
      <c r="G6" s="110">
        <v>2</v>
      </c>
      <c r="H6" s="110">
        <v>0</v>
      </c>
      <c r="I6" s="110">
        <v>4</v>
      </c>
      <c r="J6" s="110">
        <v>0</v>
      </c>
      <c r="K6" s="110">
        <v>0</v>
      </c>
      <c r="L6" s="110">
        <v>4</v>
      </c>
      <c r="M6" s="110">
        <v>148</v>
      </c>
      <c r="N6" s="110">
        <v>428</v>
      </c>
      <c r="O6" s="110">
        <v>4</v>
      </c>
      <c r="P6" s="110">
        <v>89</v>
      </c>
      <c r="Q6" s="157"/>
      <c r="R6" s="157"/>
      <c r="S6" s="157"/>
      <c r="T6" s="157"/>
      <c r="U6" s="38"/>
    </row>
    <row r="7" spans="1:21" s="24" customFormat="1">
      <c r="A7" s="93" t="s">
        <v>409</v>
      </c>
      <c r="B7" s="111">
        <v>10503</v>
      </c>
      <c r="C7" s="112">
        <v>3193</v>
      </c>
      <c r="D7" s="112">
        <v>7310</v>
      </c>
      <c r="E7" s="112">
        <v>1</v>
      </c>
      <c r="F7" s="112">
        <v>5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108</v>
      </c>
      <c r="N7" s="112">
        <v>265</v>
      </c>
      <c r="O7" s="112">
        <v>1</v>
      </c>
      <c r="P7" s="112">
        <v>18</v>
      </c>
      <c r="Q7" s="157"/>
      <c r="R7" s="157"/>
      <c r="S7" s="157"/>
      <c r="T7" s="157"/>
      <c r="U7" s="38"/>
    </row>
    <row r="8" spans="1:21" s="24" customFormat="1">
      <c r="A8" s="93" t="s">
        <v>224</v>
      </c>
      <c r="B8" s="111">
        <v>6830</v>
      </c>
      <c r="C8" s="112">
        <v>3217</v>
      </c>
      <c r="D8" s="112">
        <v>3613</v>
      </c>
      <c r="E8" s="112">
        <v>4</v>
      </c>
      <c r="F8" s="112">
        <v>4</v>
      </c>
      <c r="G8" s="112">
        <v>1</v>
      </c>
      <c r="H8" s="112">
        <v>0</v>
      </c>
      <c r="I8" s="112">
        <v>2</v>
      </c>
      <c r="J8" s="112">
        <v>0</v>
      </c>
      <c r="K8" s="112">
        <v>0</v>
      </c>
      <c r="L8" s="112">
        <v>2</v>
      </c>
      <c r="M8" s="112">
        <v>13</v>
      </c>
      <c r="N8" s="112">
        <v>29</v>
      </c>
      <c r="O8" s="112">
        <v>1</v>
      </c>
      <c r="P8" s="112">
        <v>6</v>
      </c>
      <c r="Q8" s="157"/>
      <c r="R8" s="157"/>
      <c r="S8" s="157"/>
      <c r="T8" s="157"/>
      <c r="U8" s="38"/>
    </row>
    <row r="9" spans="1:21" s="24" customFormat="1">
      <c r="A9" s="93" t="s">
        <v>288</v>
      </c>
      <c r="B9" s="111">
        <v>7205</v>
      </c>
      <c r="C9" s="112">
        <v>2037</v>
      </c>
      <c r="D9" s="112">
        <v>5168</v>
      </c>
      <c r="E9" s="112">
        <v>1</v>
      </c>
      <c r="F9" s="112">
        <v>2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12</v>
      </c>
      <c r="N9" s="112">
        <v>53</v>
      </c>
      <c r="O9" s="112">
        <v>0</v>
      </c>
      <c r="P9" s="112">
        <v>11</v>
      </c>
      <c r="Q9" s="157"/>
      <c r="R9" s="157"/>
      <c r="S9" s="157"/>
      <c r="T9" s="157"/>
      <c r="U9" s="38"/>
    </row>
    <row r="10" spans="1:21" s="24" customFormat="1">
      <c r="A10" s="93" t="s">
        <v>225</v>
      </c>
      <c r="B10" s="111">
        <v>5617</v>
      </c>
      <c r="C10" s="112">
        <v>1974</v>
      </c>
      <c r="D10" s="112">
        <v>3643</v>
      </c>
      <c r="E10" s="112">
        <v>1</v>
      </c>
      <c r="F10" s="112">
        <v>3</v>
      </c>
      <c r="G10" s="112">
        <v>0</v>
      </c>
      <c r="H10" s="112">
        <v>0</v>
      </c>
      <c r="I10" s="112">
        <v>1</v>
      </c>
      <c r="J10" s="112">
        <v>0</v>
      </c>
      <c r="K10" s="112">
        <v>0</v>
      </c>
      <c r="L10" s="112">
        <v>0</v>
      </c>
      <c r="M10" s="112">
        <v>5</v>
      </c>
      <c r="N10" s="112">
        <v>19</v>
      </c>
      <c r="O10" s="112">
        <v>0</v>
      </c>
      <c r="P10" s="112">
        <v>16</v>
      </c>
      <c r="Q10" s="157"/>
      <c r="R10" s="157"/>
      <c r="S10" s="157"/>
      <c r="T10" s="157"/>
      <c r="U10" s="38"/>
    </row>
    <row r="11" spans="1:21" s="24" customFormat="1">
      <c r="A11" s="93" t="s">
        <v>226</v>
      </c>
      <c r="B11" s="111">
        <v>2898</v>
      </c>
      <c r="C11" s="112">
        <v>944</v>
      </c>
      <c r="D11" s="112">
        <v>1954</v>
      </c>
      <c r="E11" s="112">
        <v>2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7</v>
      </c>
      <c r="O11" s="112">
        <v>1</v>
      </c>
      <c r="P11" s="112">
        <v>5</v>
      </c>
      <c r="Q11" s="157"/>
      <c r="R11" s="157"/>
      <c r="S11" s="157"/>
      <c r="T11" s="157"/>
      <c r="U11" s="38"/>
    </row>
    <row r="12" spans="1:21" s="24" customFormat="1">
      <c r="A12" s="93" t="s">
        <v>227</v>
      </c>
      <c r="B12" s="111">
        <v>4377</v>
      </c>
      <c r="C12" s="112">
        <v>1222</v>
      </c>
      <c r="D12" s="112">
        <v>3155</v>
      </c>
      <c r="E12" s="112">
        <v>0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1</v>
      </c>
      <c r="M12" s="112">
        <v>0</v>
      </c>
      <c r="N12" s="112">
        <v>10</v>
      </c>
      <c r="O12" s="112">
        <v>1</v>
      </c>
      <c r="P12" s="112">
        <v>6</v>
      </c>
      <c r="Q12" s="157"/>
      <c r="R12" s="157"/>
      <c r="S12" s="157"/>
      <c r="T12" s="157"/>
      <c r="U12" s="38"/>
    </row>
    <row r="13" spans="1:21" s="24" customFormat="1">
      <c r="A13" s="93" t="s">
        <v>228</v>
      </c>
      <c r="B13" s="111">
        <v>783</v>
      </c>
      <c r="C13" s="112">
        <v>197</v>
      </c>
      <c r="D13" s="112">
        <v>586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2</v>
      </c>
      <c r="O13" s="112">
        <v>0</v>
      </c>
      <c r="P13" s="112">
        <v>3</v>
      </c>
      <c r="Q13" s="157"/>
      <c r="R13" s="157"/>
      <c r="S13" s="157"/>
      <c r="T13" s="157"/>
      <c r="U13" s="38"/>
    </row>
    <row r="14" spans="1:21" s="24" customFormat="1">
      <c r="A14" s="93" t="s">
        <v>229</v>
      </c>
      <c r="B14" s="111">
        <v>1598</v>
      </c>
      <c r="C14" s="112">
        <v>387</v>
      </c>
      <c r="D14" s="112">
        <v>1211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12</v>
      </c>
      <c r="O14" s="112">
        <v>0</v>
      </c>
      <c r="P14" s="112">
        <v>2</v>
      </c>
      <c r="Q14" s="157"/>
      <c r="R14" s="157"/>
      <c r="S14" s="157"/>
      <c r="T14" s="157"/>
      <c r="U14" s="38"/>
    </row>
    <row r="15" spans="1:21" s="24" customFormat="1">
      <c r="A15" s="93" t="s">
        <v>230</v>
      </c>
      <c r="B15" s="111">
        <v>1183</v>
      </c>
      <c r="C15" s="112">
        <v>227</v>
      </c>
      <c r="D15" s="112">
        <v>956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3</v>
      </c>
      <c r="O15" s="112">
        <v>0</v>
      </c>
      <c r="P15" s="112">
        <v>3</v>
      </c>
      <c r="Q15" s="157"/>
      <c r="R15" s="157"/>
      <c r="S15" s="157"/>
      <c r="T15" s="157"/>
      <c r="U15" s="38"/>
    </row>
    <row r="16" spans="1:21" s="24" customFormat="1">
      <c r="A16" s="93" t="s">
        <v>231</v>
      </c>
      <c r="B16" s="111">
        <v>2171</v>
      </c>
      <c r="C16" s="112">
        <v>511</v>
      </c>
      <c r="D16" s="112">
        <v>1660</v>
      </c>
      <c r="E16" s="112">
        <v>0</v>
      </c>
      <c r="F16" s="112">
        <v>2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7</v>
      </c>
      <c r="O16" s="112">
        <v>0</v>
      </c>
      <c r="P16" s="112">
        <v>3</v>
      </c>
      <c r="Q16" s="157"/>
      <c r="R16" s="157"/>
      <c r="S16" s="157"/>
      <c r="T16" s="157"/>
      <c r="U16" s="38"/>
    </row>
    <row r="17" spans="1:21" s="24" customFormat="1">
      <c r="A17" s="93" t="s">
        <v>232</v>
      </c>
      <c r="B17" s="111">
        <v>813</v>
      </c>
      <c r="C17" s="112">
        <v>187</v>
      </c>
      <c r="D17" s="112">
        <v>626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2</v>
      </c>
      <c r="O17" s="112">
        <v>0</v>
      </c>
      <c r="P17" s="112">
        <v>1</v>
      </c>
      <c r="Q17" s="157"/>
      <c r="R17" s="157"/>
      <c r="S17" s="157"/>
      <c r="T17" s="157"/>
      <c r="U17" s="38"/>
    </row>
    <row r="18" spans="1:21" s="24" customFormat="1">
      <c r="A18" s="93" t="s">
        <v>233</v>
      </c>
      <c r="B18" s="111">
        <v>1204</v>
      </c>
      <c r="C18" s="112">
        <v>182</v>
      </c>
      <c r="D18" s="112">
        <v>1022</v>
      </c>
      <c r="E18" s="112">
        <v>0</v>
      </c>
      <c r="F18" s="112">
        <v>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4</v>
      </c>
      <c r="O18" s="112">
        <v>0</v>
      </c>
      <c r="P18" s="112">
        <v>1</v>
      </c>
      <c r="Q18" s="157"/>
      <c r="R18" s="157"/>
      <c r="S18" s="157"/>
      <c r="T18" s="157"/>
      <c r="U18" s="38"/>
    </row>
    <row r="19" spans="1:21" s="24" customFormat="1">
      <c r="A19" s="93" t="s">
        <v>234</v>
      </c>
      <c r="B19" s="111">
        <v>795</v>
      </c>
      <c r="C19" s="112">
        <v>131</v>
      </c>
      <c r="D19" s="112">
        <v>664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2</v>
      </c>
      <c r="O19" s="112">
        <v>0</v>
      </c>
      <c r="P19" s="112">
        <v>2</v>
      </c>
      <c r="Q19" s="157"/>
      <c r="R19" s="157"/>
      <c r="S19" s="157"/>
      <c r="T19" s="157"/>
      <c r="U19" s="38"/>
    </row>
    <row r="20" spans="1:21" s="24" customFormat="1">
      <c r="A20" s="93" t="s">
        <v>235</v>
      </c>
      <c r="B20" s="111">
        <v>1339</v>
      </c>
      <c r="C20" s="112">
        <v>244</v>
      </c>
      <c r="D20" s="112">
        <v>1095</v>
      </c>
      <c r="E20" s="112">
        <v>1</v>
      </c>
      <c r="F20" s="112">
        <v>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4</v>
      </c>
      <c r="N20" s="112">
        <v>4</v>
      </c>
      <c r="O20" s="112">
        <v>0</v>
      </c>
      <c r="P20" s="112">
        <v>1</v>
      </c>
      <c r="Q20" s="157"/>
      <c r="R20" s="157"/>
      <c r="S20" s="157"/>
      <c r="T20" s="157"/>
      <c r="U20" s="38"/>
    </row>
    <row r="21" spans="1:21" s="24" customFormat="1">
      <c r="A21" s="93" t="s">
        <v>236</v>
      </c>
      <c r="B21" s="111">
        <v>329</v>
      </c>
      <c r="C21" s="112">
        <v>112</v>
      </c>
      <c r="D21" s="112">
        <v>217</v>
      </c>
      <c r="E21" s="112">
        <v>0</v>
      </c>
      <c r="F21" s="112">
        <v>1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2">
        <v>0</v>
      </c>
      <c r="P21" s="112">
        <v>0</v>
      </c>
      <c r="Q21" s="157"/>
      <c r="R21" s="157"/>
      <c r="S21" s="157"/>
      <c r="T21" s="157"/>
      <c r="U21" s="38"/>
    </row>
    <row r="22" spans="1:21" s="24" customFormat="1">
      <c r="A22" s="93" t="s">
        <v>237</v>
      </c>
      <c r="B22" s="111">
        <v>508</v>
      </c>
      <c r="C22" s="112">
        <v>186</v>
      </c>
      <c r="D22" s="112">
        <v>322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3</v>
      </c>
      <c r="N22" s="112">
        <v>3</v>
      </c>
      <c r="O22" s="112">
        <v>0</v>
      </c>
      <c r="P22" s="112">
        <v>5</v>
      </c>
      <c r="Q22" s="157"/>
      <c r="R22" s="157"/>
      <c r="S22" s="157"/>
      <c r="T22" s="157"/>
      <c r="U22" s="38"/>
    </row>
    <row r="23" spans="1:21" s="24" customFormat="1">
      <c r="A23" s="93" t="s">
        <v>238</v>
      </c>
      <c r="B23" s="111">
        <v>89</v>
      </c>
      <c r="C23" s="112">
        <v>19</v>
      </c>
      <c r="D23" s="112">
        <v>70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1</v>
      </c>
      <c r="Q23" s="157"/>
      <c r="R23" s="157"/>
      <c r="S23" s="157"/>
      <c r="T23" s="157"/>
      <c r="U23" s="38"/>
    </row>
    <row r="24" spans="1:21" s="24" customFormat="1">
      <c r="A24" s="93" t="s">
        <v>239</v>
      </c>
      <c r="B24" s="111">
        <v>725</v>
      </c>
      <c r="C24" s="112">
        <v>163</v>
      </c>
      <c r="D24" s="112">
        <v>562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</v>
      </c>
      <c r="N24" s="112">
        <v>1</v>
      </c>
      <c r="O24" s="112">
        <v>0</v>
      </c>
      <c r="P24" s="112">
        <v>3</v>
      </c>
      <c r="Q24" s="157"/>
      <c r="R24" s="157"/>
      <c r="S24" s="157"/>
      <c r="T24" s="157"/>
      <c r="U24" s="38"/>
    </row>
    <row r="25" spans="1:21" s="24" customFormat="1">
      <c r="A25" s="93" t="s">
        <v>240</v>
      </c>
      <c r="B25" s="111">
        <v>1191</v>
      </c>
      <c r="C25" s="112">
        <v>353</v>
      </c>
      <c r="D25" s="112">
        <v>838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1</v>
      </c>
      <c r="N25" s="112">
        <v>3</v>
      </c>
      <c r="O25" s="112">
        <v>0</v>
      </c>
      <c r="P25" s="112">
        <v>1</v>
      </c>
      <c r="Q25" s="157"/>
      <c r="R25" s="157"/>
      <c r="S25" s="157"/>
      <c r="T25" s="157"/>
      <c r="U25" s="38"/>
    </row>
    <row r="26" spans="1:21" s="24" customFormat="1">
      <c r="A26" s="93" t="s">
        <v>241</v>
      </c>
      <c r="B26" s="111">
        <v>322</v>
      </c>
      <c r="C26" s="112">
        <v>94</v>
      </c>
      <c r="D26" s="112">
        <v>228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Q26" s="157"/>
      <c r="R26" s="157"/>
      <c r="S26" s="157"/>
      <c r="T26" s="157"/>
      <c r="U26" s="38"/>
    </row>
    <row r="27" spans="1:21" s="24" customFormat="1">
      <c r="A27" s="93" t="s">
        <v>242</v>
      </c>
      <c r="B27" s="111">
        <v>45</v>
      </c>
      <c r="C27" s="112">
        <v>8</v>
      </c>
      <c r="D27" s="112">
        <v>37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7"/>
      <c r="R27" s="157"/>
      <c r="S27" s="157"/>
      <c r="T27" s="157"/>
      <c r="U27" s="38"/>
    </row>
    <row r="28" spans="1:21" s="24" customFormat="1" ht="16.5" customHeight="1">
      <c r="A28" s="93" t="s">
        <v>243</v>
      </c>
      <c r="B28" s="111">
        <v>15</v>
      </c>
      <c r="C28" s="112">
        <v>2</v>
      </c>
      <c r="D28" s="112">
        <v>13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7"/>
      <c r="R28" s="157"/>
      <c r="S28" s="157"/>
      <c r="T28" s="157"/>
      <c r="U28" s="38"/>
    </row>
    <row r="29" spans="1:21" s="22" customFormat="1">
      <c r="A29" s="10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38"/>
    </row>
    <row r="30" spans="1:21" s="22" customFormat="1">
      <c r="A30" s="10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38"/>
    </row>
    <row r="31" spans="1:21" s="22" customFormat="1" ht="16.5" customHeight="1">
      <c r="A31" s="205" t="s">
        <v>399</v>
      </c>
      <c r="B31" s="186" t="s">
        <v>69</v>
      </c>
      <c r="C31" s="187"/>
      <c r="D31" s="186" t="s">
        <v>278</v>
      </c>
      <c r="E31" s="187"/>
      <c r="F31" s="186" t="s">
        <v>70</v>
      </c>
      <c r="G31" s="187"/>
      <c r="H31" s="186" t="s">
        <v>71</v>
      </c>
      <c r="I31" s="187"/>
      <c r="J31" s="186" t="s">
        <v>72</v>
      </c>
      <c r="K31" s="187"/>
      <c r="L31" s="186" t="s">
        <v>73</v>
      </c>
      <c r="M31" s="187"/>
      <c r="N31" s="186" t="s">
        <v>74</v>
      </c>
      <c r="O31" s="187"/>
      <c r="P31" s="157"/>
      <c r="Q31" s="157"/>
      <c r="R31" s="157"/>
      <c r="S31" s="157"/>
      <c r="T31" s="157"/>
      <c r="U31" s="38"/>
    </row>
    <row r="32" spans="1:21" s="22" customFormat="1">
      <c r="A32" s="206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</row>
    <row r="33" spans="1:21" s="24" customFormat="1" ht="16.5" customHeight="1">
      <c r="A33" s="93" t="s">
        <v>222</v>
      </c>
      <c r="B33" s="110">
        <v>15</v>
      </c>
      <c r="C33" s="110">
        <v>1</v>
      </c>
      <c r="D33" s="110">
        <v>1</v>
      </c>
      <c r="E33" s="110">
        <v>0</v>
      </c>
      <c r="F33" s="110">
        <v>134</v>
      </c>
      <c r="G33" s="110">
        <v>50</v>
      </c>
      <c r="H33" s="110">
        <v>341</v>
      </c>
      <c r="I33" s="110">
        <v>3823</v>
      </c>
      <c r="J33" s="110">
        <v>36</v>
      </c>
      <c r="K33" s="110">
        <v>1</v>
      </c>
      <c r="L33" s="110">
        <v>8</v>
      </c>
      <c r="M33" s="110">
        <v>0</v>
      </c>
      <c r="N33" s="110">
        <v>18</v>
      </c>
      <c r="O33" s="110">
        <v>1</v>
      </c>
      <c r="P33" s="157"/>
      <c r="Q33" s="157"/>
      <c r="R33" s="157"/>
      <c r="S33" s="157"/>
      <c r="T33" s="157"/>
      <c r="U33" s="38"/>
    </row>
    <row r="34" spans="1:21" s="24" customFormat="1">
      <c r="A34" s="93" t="s">
        <v>277</v>
      </c>
      <c r="B34" s="112">
        <v>4</v>
      </c>
      <c r="C34" s="112">
        <v>1</v>
      </c>
      <c r="D34" s="112">
        <v>0</v>
      </c>
      <c r="E34" s="112">
        <v>0</v>
      </c>
      <c r="F34" s="112">
        <v>40</v>
      </c>
      <c r="G34" s="112">
        <v>4</v>
      </c>
      <c r="H34" s="112">
        <v>77</v>
      </c>
      <c r="I34" s="112">
        <v>754</v>
      </c>
      <c r="J34" s="112">
        <v>8</v>
      </c>
      <c r="K34" s="112">
        <v>0</v>
      </c>
      <c r="L34" s="112">
        <v>3</v>
      </c>
      <c r="M34" s="112">
        <v>0</v>
      </c>
      <c r="N34" s="112">
        <v>6</v>
      </c>
      <c r="O34" s="112">
        <v>1</v>
      </c>
      <c r="P34" s="157"/>
      <c r="Q34" s="157"/>
      <c r="R34" s="157"/>
      <c r="S34" s="157"/>
      <c r="T34" s="157"/>
      <c r="U34" s="38"/>
    </row>
    <row r="35" spans="1:21" s="24" customFormat="1">
      <c r="A35" s="93" t="s">
        <v>224</v>
      </c>
      <c r="B35" s="112">
        <v>2</v>
      </c>
      <c r="C35" s="112">
        <v>0</v>
      </c>
      <c r="D35" s="112">
        <v>0</v>
      </c>
      <c r="E35" s="112">
        <v>0</v>
      </c>
      <c r="F35" s="112">
        <v>30</v>
      </c>
      <c r="G35" s="112">
        <v>5</v>
      </c>
      <c r="H35" s="112">
        <v>39</v>
      </c>
      <c r="I35" s="112">
        <v>281</v>
      </c>
      <c r="J35" s="112">
        <v>3</v>
      </c>
      <c r="K35" s="112">
        <v>0</v>
      </c>
      <c r="L35" s="112">
        <v>2</v>
      </c>
      <c r="M35" s="112">
        <v>0</v>
      </c>
      <c r="N35" s="112">
        <v>4</v>
      </c>
      <c r="O35" s="112">
        <v>0</v>
      </c>
      <c r="P35" s="157"/>
      <c r="Q35" s="157"/>
      <c r="R35" s="157"/>
      <c r="S35" s="157"/>
      <c r="T35" s="157"/>
      <c r="U35" s="38"/>
    </row>
    <row r="36" spans="1:21" s="24" customFormat="1">
      <c r="A36" s="93" t="s">
        <v>288</v>
      </c>
      <c r="B36" s="112">
        <v>5</v>
      </c>
      <c r="C36" s="112">
        <v>0</v>
      </c>
      <c r="D36" s="112">
        <v>1</v>
      </c>
      <c r="E36" s="112">
        <v>0</v>
      </c>
      <c r="F36" s="112">
        <v>9</v>
      </c>
      <c r="G36" s="112">
        <v>2</v>
      </c>
      <c r="H36" s="112">
        <v>81</v>
      </c>
      <c r="I36" s="112">
        <v>666</v>
      </c>
      <c r="J36" s="112">
        <v>3</v>
      </c>
      <c r="K36" s="112">
        <v>0</v>
      </c>
      <c r="L36" s="112">
        <v>1</v>
      </c>
      <c r="M36" s="112">
        <v>0</v>
      </c>
      <c r="N36" s="112">
        <v>0</v>
      </c>
      <c r="O36" s="112">
        <v>0</v>
      </c>
      <c r="P36" s="157"/>
      <c r="Q36" s="157"/>
      <c r="R36" s="157"/>
      <c r="S36" s="157"/>
      <c r="T36" s="157"/>
      <c r="U36" s="38"/>
    </row>
    <row r="37" spans="1:21" s="24" customFormat="1" ht="16.5" customHeight="1">
      <c r="A37" s="93" t="s">
        <v>225</v>
      </c>
      <c r="B37" s="112">
        <v>0</v>
      </c>
      <c r="C37" s="112">
        <v>0</v>
      </c>
      <c r="D37" s="112">
        <v>0</v>
      </c>
      <c r="E37" s="112">
        <v>0</v>
      </c>
      <c r="F37" s="112">
        <v>12</v>
      </c>
      <c r="G37" s="112">
        <v>2</v>
      </c>
      <c r="H37" s="112">
        <v>30</v>
      </c>
      <c r="I37" s="112">
        <v>366</v>
      </c>
      <c r="J37" s="112">
        <v>8</v>
      </c>
      <c r="K37" s="112">
        <v>0</v>
      </c>
      <c r="L37" s="112">
        <v>0</v>
      </c>
      <c r="M37" s="112">
        <v>0</v>
      </c>
      <c r="N37" s="112">
        <v>2</v>
      </c>
      <c r="O37" s="112">
        <v>0</v>
      </c>
      <c r="P37" s="157"/>
      <c r="Q37" s="157"/>
      <c r="R37" s="157"/>
      <c r="S37" s="157"/>
      <c r="T37" s="157"/>
      <c r="U37" s="38"/>
    </row>
    <row r="38" spans="1:21" s="24" customFormat="1">
      <c r="A38" s="93" t="s">
        <v>226</v>
      </c>
      <c r="B38" s="112">
        <v>0</v>
      </c>
      <c r="C38" s="112">
        <v>0</v>
      </c>
      <c r="D38" s="112">
        <v>0</v>
      </c>
      <c r="E38" s="112">
        <v>0</v>
      </c>
      <c r="F38" s="112">
        <v>9</v>
      </c>
      <c r="G38" s="112">
        <v>0</v>
      </c>
      <c r="H38" s="112">
        <v>12</v>
      </c>
      <c r="I38" s="112">
        <v>134</v>
      </c>
      <c r="J38" s="112">
        <v>3</v>
      </c>
      <c r="K38" s="112">
        <v>0</v>
      </c>
      <c r="L38" s="112">
        <v>1</v>
      </c>
      <c r="M38" s="112">
        <v>0</v>
      </c>
      <c r="N38" s="112">
        <v>0</v>
      </c>
      <c r="O38" s="112">
        <v>0</v>
      </c>
      <c r="P38" s="157"/>
      <c r="Q38" s="157"/>
      <c r="R38" s="157"/>
      <c r="S38" s="157"/>
      <c r="T38" s="157"/>
      <c r="U38" s="38"/>
    </row>
    <row r="39" spans="1:21" s="24" customFormat="1">
      <c r="A39" s="93" t="s">
        <v>227</v>
      </c>
      <c r="B39" s="112">
        <v>2</v>
      </c>
      <c r="C39" s="112">
        <v>0</v>
      </c>
      <c r="D39" s="112">
        <v>0</v>
      </c>
      <c r="E39" s="112">
        <v>0</v>
      </c>
      <c r="F39" s="112">
        <v>10</v>
      </c>
      <c r="G39" s="112">
        <v>1</v>
      </c>
      <c r="H39" s="112">
        <v>22</v>
      </c>
      <c r="I39" s="112">
        <v>237</v>
      </c>
      <c r="J39" s="112">
        <v>2</v>
      </c>
      <c r="K39" s="112">
        <v>0</v>
      </c>
      <c r="L39" s="112">
        <v>0</v>
      </c>
      <c r="M39" s="112">
        <v>0</v>
      </c>
      <c r="N39" s="112">
        <v>1</v>
      </c>
      <c r="O39" s="112">
        <v>0</v>
      </c>
      <c r="P39" s="157"/>
      <c r="Q39" s="157"/>
      <c r="R39" s="157"/>
      <c r="S39" s="157"/>
      <c r="T39" s="157"/>
      <c r="U39" s="38"/>
    </row>
    <row r="40" spans="1:21" s="24" customFormat="1">
      <c r="A40" s="93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</v>
      </c>
      <c r="G40" s="112">
        <v>1</v>
      </c>
      <c r="H40" s="112">
        <v>3</v>
      </c>
      <c r="I40" s="112">
        <v>64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57"/>
      <c r="Q40" s="157"/>
      <c r="R40" s="157"/>
      <c r="S40" s="157"/>
      <c r="T40" s="157"/>
      <c r="U40" s="38"/>
    </row>
    <row r="41" spans="1:21" s="24" customFormat="1">
      <c r="A41" s="93" t="s">
        <v>229</v>
      </c>
      <c r="B41" s="112">
        <v>0</v>
      </c>
      <c r="C41" s="112">
        <v>0</v>
      </c>
      <c r="D41" s="112">
        <v>0</v>
      </c>
      <c r="E41" s="112">
        <v>0</v>
      </c>
      <c r="F41" s="112">
        <v>5</v>
      </c>
      <c r="G41" s="112">
        <v>1</v>
      </c>
      <c r="H41" s="112">
        <v>19</v>
      </c>
      <c r="I41" s="112">
        <v>157</v>
      </c>
      <c r="J41" s="112">
        <v>0</v>
      </c>
      <c r="K41" s="112">
        <v>0</v>
      </c>
      <c r="L41" s="112">
        <v>0</v>
      </c>
      <c r="M41" s="112">
        <v>0</v>
      </c>
      <c r="N41" s="112">
        <v>1</v>
      </c>
      <c r="O41" s="112">
        <v>0</v>
      </c>
      <c r="P41" s="157"/>
      <c r="Q41" s="157"/>
      <c r="R41" s="157"/>
      <c r="S41" s="157"/>
      <c r="T41" s="157"/>
      <c r="U41" s="38"/>
    </row>
    <row r="42" spans="1:21" s="24" customFormat="1">
      <c r="A42" s="93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1</v>
      </c>
      <c r="G42" s="112">
        <v>2</v>
      </c>
      <c r="H42" s="112">
        <v>9</v>
      </c>
      <c r="I42" s="112">
        <v>161</v>
      </c>
      <c r="J42" s="112">
        <v>0</v>
      </c>
      <c r="K42" s="112">
        <v>0</v>
      </c>
      <c r="L42" s="112">
        <v>1</v>
      </c>
      <c r="M42" s="112">
        <v>0</v>
      </c>
      <c r="N42" s="112">
        <v>1</v>
      </c>
      <c r="O42" s="112">
        <v>0</v>
      </c>
      <c r="P42" s="157"/>
      <c r="Q42" s="157"/>
      <c r="R42" s="157"/>
      <c r="S42" s="157"/>
      <c r="T42" s="157"/>
      <c r="U42" s="38"/>
    </row>
    <row r="43" spans="1:21" s="24" customFormat="1">
      <c r="A43" s="93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3</v>
      </c>
      <c r="G43" s="112">
        <v>0</v>
      </c>
      <c r="H43" s="112">
        <v>10</v>
      </c>
      <c r="I43" s="112">
        <v>183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57"/>
      <c r="Q43" s="157"/>
      <c r="R43" s="157"/>
      <c r="S43" s="157"/>
      <c r="T43" s="157"/>
      <c r="U43" s="38"/>
    </row>
    <row r="44" spans="1:21" s="24" customFormat="1">
      <c r="A44" s="93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2</v>
      </c>
      <c r="H44" s="112">
        <v>3</v>
      </c>
      <c r="I44" s="112">
        <v>84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57"/>
      <c r="Q44" s="157"/>
      <c r="R44" s="157"/>
      <c r="S44" s="157"/>
      <c r="T44" s="157"/>
      <c r="U44" s="38"/>
    </row>
    <row r="45" spans="1:21" s="24" customFormat="1">
      <c r="A45" s="93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4</v>
      </c>
      <c r="I45" s="112">
        <v>144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57"/>
      <c r="Q45" s="157"/>
      <c r="R45" s="157"/>
      <c r="S45" s="157"/>
      <c r="T45" s="157"/>
      <c r="U45" s="38"/>
    </row>
    <row r="46" spans="1:21" s="24" customFormat="1">
      <c r="A46" s="93" t="s">
        <v>234</v>
      </c>
      <c r="B46" s="112">
        <v>0</v>
      </c>
      <c r="C46" s="112">
        <v>0</v>
      </c>
      <c r="D46" s="112">
        <v>0</v>
      </c>
      <c r="E46" s="112">
        <v>0</v>
      </c>
      <c r="F46" s="112">
        <v>1</v>
      </c>
      <c r="G46" s="112">
        <v>0</v>
      </c>
      <c r="H46" s="112">
        <v>2</v>
      </c>
      <c r="I46" s="112">
        <v>115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57"/>
      <c r="Q46" s="157"/>
      <c r="R46" s="157"/>
      <c r="S46" s="157"/>
      <c r="T46" s="157"/>
      <c r="U46" s="38"/>
    </row>
    <row r="47" spans="1:21" s="24" customFormat="1">
      <c r="A47" s="93" t="s">
        <v>235</v>
      </c>
      <c r="B47" s="112">
        <v>0</v>
      </c>
      <c r="C47" s="112">
        <v>0</v>
      </c>
      <c r="D47" s="112">
        <v>0</v>
      </c>
      <c r="E47" s="112">
        <v>0</v>
      </c>
      <c r="F47" s="112">
        <v>1</v>
      </c>
      <c r="G47" s="112">
        <v>0</v>
      </c>
      <c r="H47" s="112">
        <v>10</v>
      </c>
      <c r="I47" s="112">
        <v>159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57"/>
      <c r="Q47" s="157"/>
      <c r="R47" s="157"/>
      <c r="S47" s="157"/>
      <c r="T47" s="157"/>
      <c r="U47" s="38"/>
    </row>
    <row r="48" spans="1:21" s="24" customFormat="1">
      <c r="A48" s="93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3</v>
      </c>
      <c r="G48" s="112">
        <v>0</v>
      </c>
      <c r="H48" s="112">
        <v>0</v>
      </c>
      <c r="I48" s="112">
        <v>28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57"/>
      <c r="Q48" s="157"/>
      <c r="R48" s="157"/>
      <c r="S48" s="157"/>
      <c r="T48" s="157"/>
      <c r="U48" s="38"/>
    </row>
    <row r="49" spans="1:21" s="24" customFormat="1">
      <c r="A49" s="93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2</v>
      </c>
      <c r="G49" s="112">
        <v>0</v>
      </c>
      <c r="H49" s="112">
        <v>1</v>
      </c>
      <c r="I49" s="112">
        <v>71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57"/>
      <c r="Q49" s="157"/>
      <c r="R49" s="157"/>
      <c r="S49" s="157"/>
      <c r="T49" s="157"/>
      <c r="U49" s="38"/>
    </row>
    <row r="50" spans="1:21" s="24" customFormat="1">
      <c r="A50" s="93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1</v>
      </c>
      <c r="I50" s="112">
        <v>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57"/>
      <c r="Q50" s="157"/>
      <c r="R50" s="157"/>
      <c r="S50" s="157"/>
      <c r="T50" s="157"/>
      <c r="U50" s="38"/>
    </row>
    <row r="51" spans="1:21" s="24" customFormat="1">
      <c r="A51" s="93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3</v>
      </c>
      <c r="G51" s="112">
        <v>1</v>
      </c>
      <c r="H51" s="112">
        <v>2</v>
      </c>
      <c r="I51" s="112">
        <v>83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57"/>
      <c r="Q51" s="157"/>
      <c r="R51" s="157"/>
      <c r="S51" s="157"/>
      <c r="T51" s="157"/>
      <c r="U51" s="38"/>
    </row>
    <row r="52" spans="1:21" s="24" customFormat="1">
      <c r="A52" s="93" t="s">
        <v>240</v>
      </c>
      <c r="B52" s="112">
        <v>1</v>
      </c>
      <c r="C52" s="112">
        <v>0</v>
      </c>
      <c r="D52" s="112">
        <v>0</v>
      </c>
      <c r="E52" s="112">
        <v>0</v>
      </c>
      <c r="F52" s="112">
        <v>3</v>
      </c>
      <c r="G52" s="112">
        <v>28</v>
      </c>
      <c r="H52" s="112">
        <v>12</v>
      </c>
      <c r="I52" s="112">
        <v>102</v>
      </c>
      <c r="J52" s="112">
        <v>2</v>
      </c>
      <c r="K52" s="112">
        <v>1</v>
      </c>
      <c r="L52" s="112">
        <v>0</v>
      </c>
      <c r="M52" s="112">
        <v>0</v>
      </c>
      <c r="N52" s="112">
        <v>0</v>
      </c>
      <c r="O52" s="112">
        <v>0</v>
      </c>
      <c r="P52" s="157"/>
      <c r="Q52" s="157"/>
      <c r="R52" s="157"/>
      <c r="S52" s="157"/>
      <c r="T52" s="157"/>
      <c r="U52" s="38"/>
    </row>
    <row r="53" spans="1:21" s="24" customFormat="1">
      <c r="A53" s="93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1</v>
      </c>
      <c r="H53" s="112">
        <v>3</v>
      </c>
      <c r="I53" s="112">
        <v>24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57"/>
      <c r="Q53" s="157"/>
      <c r="R53" s="157"/>
      <c r="S53" s="157"/>
      <c r="T53" s="157"/>
      <c r="U53" s="38"/>
    </row>
    <row r="54" spans="1:21" s="24" customFormat="1">
      <c r="A54" s="93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1</v>
      </c>
      <c r="I54" s="112">
        <v>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57"/>
      <c r="R54" s="157"/>
      <c r="S54" s="157"/>
      <c r="T54" s="157"/>
      <c r="U54" s="38"/>
    </row>
    <row r="55" spans="1:21" s="24" customFormat="1" ht="16.5" customHeight="1">
      <c r="A55" s="93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57"/>
      <c r="R55" s="157"/>
      <c r="S55" s="157"/>
      <c r="T55" s="157"/>
      <c r="U55" s="38"/>
    </row>
    <row r="56" spans="1:21" s="22" customFormat="1">
      <c r="A56" s="10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38"/>
    </row>
    <row r="57" spans="1:21" s="22" customFormat="1">
      <c r="A57" s="10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38"/>
    </row>
    <row r="58" spans="1:21" s="22" customFormat="1" ht="16.5" customHeight="1">
      <c r="A58" s="205" t="s">
        <v>399</v>
      </c>
      <c r="B58" s="186" t="s">
        <v>75</v>
      </c>
      <c r="C58" s="187"/>
      <c r="D58" s="186" t="s">
        <v>76</v>
      </c>
      <c r="E58" s="187"/>
      <c r="F58" s="186" t="s">
        <v>77</v>
      </c>
      <c r="G58" s="187"/>
      <c r="H58" s="186" t="s">
        <v>78</v>
      </c>
      <c r="I58" s="187"/>
      <c r="J58" s="186" t="s">
        <v>79</v>
      </c>
      <c r="K58" s="187"/>
      <c r="L58" s="186" t="s">
        <v>80</v>
      </c>
      <c r="M58" s="187"/>
      <c r="N58" s="186" t="s">
        <v>305</v>
      </c>
      <c r="O58" s="187"/>
      <c r="P58" s="157"/>
      <c r="Q58" s="157"/>
      <c r="R58" s="157"/>
      <c r="S58" s="157"/>
      <c r="T58" s="157"/>
      <c r="U58" s="38"/>
    </row>
    <row r="59" spans="1:21" s="22" customFormat="1">
      <c r="A59" s="206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7"/>
      <c r="S59" s="157"/>
      <c r="T59" s="157"/>
      <c r="U59" s="38"/>
    </row>
    <row r="60" spans="1:21" s="24" customFormat="1" ht="16.5" customHeight="1">
      <c r="A60" s="93" t="s">
        <v>222</v>
      </c>
      <c r="B60" s="110">
        <v>1690</v>
      </c>
      <c r="C60" s="110">
        <v>2104</v>
      </c>
      <c r="D60" s="110">
        <v>17</v>
      </c>
      <c r="E60" s="110">
        <v>1</v>
      </c>
      <c r="F60" s="110">
        <v>502</v>
      </c>
      <c r="G60" s="110">
        <v>755</v>
      </c>
      <c r="H60" s="110">
        <v>1</v>
      </c>
      <c r="I60" s="110">
        <v>16</v>
      </c>
      <c r="J60" s="110">
        <v>3</v>
      </c>
      <c r="K60" s="110">
        <v>0</v>
      </c>
      <c r="L60" s="110">
        <v>1296</v>
      </c>
      <c r="M60" s="110">
        <v>1704</v>
      </c>
      <c r="N60" s="110">
        <v>2</v>
      </c>
      <c r="O60" s="110">
        <v>0</v>
      </c>
      <c r="P60" s="157"/>
      <c r="Q60" s="157"/>
      <c r="R60" s="157"/>
      <c r="S60" s="157"/>
      <c r="T60" s="157"/>
      <c r="U60" s="38"/>
    </row>
    <row r="61" spans="1:21" s="24" customFormat="1">
      <c r="A61" s="93" t="s">
        <v>277</v>
      </c>
      <c r="B61" s="112">
        <v>335</v>
      </c>
      <c r="C61" s="112">
        <v>466</v>
      </c>
      <c r="D61" s="112">
        <v>3</v>
      </c>
      <c r="E61" s="112">
        <v>0</v>
      </c>
      <c r="F61" s="112">
        <v>135</v>
      </c>
      <c r="G61" s="112">
        <v>195</v>
      </c>
      <c r="H61" s="112">
        <v>0</v>
      </c>
      <c r="I61" s="112">
        <v>3</v>
      </c>
      <c r="J61" s="112">
        <v>1</v>
      </c>
      <c r="K61" s="112">
        <v>0</v>
      </c>
      <c r="L61" s="112">
        <v>299</v>
      </c>
      <c r="M61" s="112">
        <v>352</v>
      </c>
      <c r="N61" s="112">
        <v>0</v>
      </c>
      <c r="O61" s="112">
        <v>0</v>
      </c>
      <c r="P61" s="157"/>
      <c r="Q61" s="157"/>
      <c r="R61" s="157"/>
      <c r="S61" s="157"/>
      <c r="T61" s="157"/>
      <c r="U61" s="38"/>
    </row>
    <row r="62" spans="1:21" s="24" customFormat="1">
      <c r="A62" s="93" t="s">
        <v>224</v>
      </c>
      <c r="B62" s="112">
        <v>516</v>
      </c>
      <c r="C62" s="112">
        <v>740</v>
      </c>
      <c r="D62" s="112">
        <v>5</v>
      </c>
      <c r="E62" s="112">
        <v>1</v>
      </c>
      <c r="F62" s="112">
        <v>120</v>
      </c>
      <c r="G62" s="112">
        <v>222</v>
      </c>
      <c r="H62" s="112">
        <v>0</v>
      </c>
      <c r="I62" s="112">
        <v>0</v>
      </c>
      <c r="J62" s="112">
        <v>0</v>
      </c>
      <c r="K62" s="112">
        <v>0</v>
      </c>
      <c r="L62" s="112">
        <v>306</v>
      </c>
      <c r="M62" s="112">
        <v>312</v>
      </c>
      <c r="N62" s="112">
        <v>1</v>
      </c>
      <c r="O62" s="112">
        <v>0</v>
      </c>
      <c r="P62" s="157"/>
      <c r="Q62" s="157"/>
      <c r="R62" s="157"/>
      <c r="S62" s="157"/>
      <c r="T62" s="157"/>
      <c r="U62" s="38"/>
    </row>
    <row r="63" spans="1:21" s="24" customFormat="1">
      <c r="A63" s="93" t="s">
        <v>288</v>
      </c>
      <c r="B63" s="112">
        <v>127</v>
      </c>
      <c r="C63" s="112">
        <v>185</v>
      </c>
      <c r="D63" s="112">
        <v>2</v>
      </c>
      <c r="E63" s="112">
        <v>0</v>
      </c>
      <c r="F63" s="112">
        <v>40</v>
      </c>
      <c r="G63" s="112">
        <v>64</v>
      </c>
      <c r="H63" s="112">
        <v>0</v>
      </c>
      <c r="I63" s="112">
        <v>2</v>
      </c>
      <c r="J63" s="112">
        <v>2</v>
      </c>
      <c r="K63" s="112">
        <v>0</v>
      </c>
      <c r="L63" s="112">
        <v>123</v>
      </c>
      <c r="M63" s="112">
        <v>211</v>
      </c>
      <c r="N63" s="112">
        <v>0</v>
      </c>
      <c r="O63" s="112">
        <v>0</v>
      </c>
      <c r="P63" s="157"/>
      <c r="Q63" s="157"/>
      <c r="R63" s="157"/>
      <c r="S63" s="157"/>
      <c r="T63" s="157"/>
      <c r="U63" s="38"/>
    </row>
    <row r="64" spans="1:21" s="24" customFormat="1">
      <c r="A64" s="93" t="s">
        <v>225</v>
      </c>
      <c r="B64" s="112">
        <v>194</v>
      </c>
      <c r="C64" s="112">
        <v>194</v>
      </c>
      <c r="D64" s="112">
        <v>0</v>
      </c>
      <c r="E64" s="112">
        <v>0</v>
      </c>
      <c r="F64" s="112">
        <v>58</v>
      </c>
      <c r="G64" s="112">
        <v>76</v>
      </c>
      <c r="H64" s="112">
        <v>0</v>
      </c>
      <c r="I64" s="112">
        <v>3</v>
      </c>
      <c r="J64" s="112">
        <v>0</v>
      </c>
      <c r="K64" s="112">
        <v>0</v>
      </c>
      <c r="L64" s="112">
        <v>173</v>
      </c>
      <c r="M64" s="112">
        <v>213</v>
      </c>
      <c r="N64" s="112">
        <v>0</v>
      </c>
      <c r="O64" s="112">
        <v>0</v>
      </c>
      <c r="P64" s="157"/>
      <c r="Q64" s="157"/>
      <c r="R64" s="157"/>
      <c r="S64" s="157"/>
      <c r="T64" s="157"/>
      <c r="U64" s="38"/>
    </row>
    <row r="65" spans="1:21" s="24" customFormat="1">
      <c r="A65" s="93" t="s">
        <v>226</v>
      </c>
      <c r="B65" s="112">
        <v>99</v>
      </c>
      <c r="C65" s="112">
        <v>83</v>
      </c>
      <c r="D65" s="112">
        <v>2</v>
      </c>
      <c r="E65" s="112">
        <v>0</v>
      </c>
      <c r="F65" s="112">
        <v>25</v>
      </c>
      <c r="G65" s="112">
        <v>31</v>
      </c>
      <c r="H65" s="112">
        <v>0</v>
      </c>
      <c r="I65" s="112">
        <v>2</v>
      </c>
      <c r="J65" s="112">
        <v>0</v>
      </c>
      <c r="K65" s="112">
        <v>0</v>
      </c>
      <c r="L65" s="112">
        <v>74</v>
      </c>
      <c r="M65" s="112">
        <v>79</v>
      </c>
      <c r="N65" s="112">
        <v>0</v>
      </c>
      <c r="O65" s="112">
        <v>0</v>
      </c>
      <c r="P65" s="157"/>
      <c r="Q65" s="157"/>
      <c r="R65" s="157"/>
      <c r="S65" s="157"/>
      <c r="T65" s="157"/>
      <c r="U65" s="38"/>
    </row>
    <row r="66" spans="1:21" s="24" customFormat="1">
      <c r="A66" s="93" t="s">
        <v>227</v>
      </c>
      <c r="B66" s="112">
        <v>181</v>
      </c>
      <c r="C66" s="112">
        <v>157</v>
      </c>
      <c r="D66" s="112">
        <v>0</v>
      </c>
      <c r="E66" s="112">
        <v>0</v>
      </c>
      <c r="F66" s="112">
        <v>50</v>
      </c>
      <c r="G66" s="112">
        <v>57</v>
      </c>
      <c r="H66" s="112">
        <v>0</v>
      </c>
      <c r="I66" s="112">
        <v>1</v>
      </c>
      <c r="J66" s="112">
        <v>0</v>
      </c>
      <c r="K66" s="112">
        <v>0</v>
      </c>
      <c r="L66" s="112">
        <v>102</v>
      </c>
      <c r="M66" s="112">
        <v>143</v>
      </c>
      <c r="N66" s="112">
        <v>0</v>
      </c>
      <c r="O66" s="112">
        <v>0</v>
      </c>
      <c r="P66" s="157"/>
      <c r="Q66" s="157"/>
      <c r="R66" s="157"/>
      <c r="S66" s="157"/>
      <c r="T66" s="157"/>
      <c r="U66" s="38"/>
    </row>
    <row r="67" spans="1:21" s="24" customFormat="1">
      <c r="A67" s="93" t="s">
        <v>228</v>
      </c>
      <c r="B67" s="112">
        <v>22</v>
      </c>
      <c r="C67" s="112">
        <v>15</v>
      </c>
      <c r="D67" s="112">
        <v>0</v>
      </c>
      <c r="E67" s="112">
        <v>0</v>
      </c>
      <c r="F67" s="112">
        <v>4</v>
      </c>
      <c r="G67" s="112">
        <v>4</v>
      </c>
      <c r="H67" s="112">
        <v>0</v>
      </c>
      <c r="I67" s="112">
        <v>2</v>
      </c>
      <c r="J67" s="112">
        <v>0</v>
      </c>
      <c r="K67" s="112">
        <v>0</v>
      </c>
      <c r="L67" s="112">
        <v>15</v>
      </c>
      <c r="M67" s="112">
        <v>17</v>
      </c>
      <c r="N67" s="112">
        <v>0</v>
      </c>
      <c r="O67" s="112">
        <v>0</v>
      </c>
      <c r="P67" s="157"/>
      <c r="Q67" s="157"/>
      <c r="R67" s="157"/>
      <c r="S67" s="157"/>
      <c r="T67" s="157"/>
      <c r="U67" s="38"/>
    </row>
    <row r="68" spans="1:21" s="24" customFormat="1">
      <c r="A68" s="93" t="s">
        <v>229</v>
      </c>
      <c r="B68" s="112">
        <v>22</v>
      </c>
      <c r="C68" s="112">
        <v>39</v>
      </c>
      <c r="D68" s="112">
        <v>3</v>
      </c>
      <c r="E68" s="112">
        <v>0</v>
      </c>
      <c r="F68" s="112">
        <v>23</v>
      </c>
      <c r="G68" s="112">
        <v>23</v>
      </c>
      <c r="H68" s="112">
        <v>0</v>
      </c>
      <c r="I68" s="112">
        <v>0</v>
      </c>
      <c r="J68" s="112">
        <v>0</v>
      </c>
      <c r="K68" s="112">
        <v>0</v>
      </c>
      <c r="L68" s="112">
        <v>40</v>
      </c>
      <c r="M68" s="112">
        <v>63</v>
      </c>
      <c r="N68" s="112">
        <v>0</v>
      </c>
      <c r="O68" s="112">
        <v>0</v>
      </c>
      <c r="P68" s="157"/>
      <c r="Q68" s="157"/>
      <c r="R68" s="157"/>
      <c r="S68" s="157"/>
      <c r="T68" s="157"/>
      <c r="U68" s="38"/>
    </row>
    <row r="69" spans="1:21" s="24" customFormat="1">
      <c r="A69" s="93" t="s">
        <v>230</v>
      </c>
      <c r="B69" s="112">
        <v>12</v>
      </c>
      <c r="C69" s="112">
        <v>18</v>
      </c>
      <c r="D69" s="112">
        <v>0</v>
      </c>
      <c r="E69" s="112">
        <v>0</v>
      </c>
      <c r="F69" s="112">
        <v>3</v>
      </c>
      <c r="G69" s="112">
        <v>4</v>
      </c>
      <c r="H69" s="112">
        <v>0</v>
      </c>
      <c r="I69" s="112">
        <v>0</v>
      </c>
      <c r="J69" s="112">
        <v>0</v>
      </c>
      <c r="K69" s="112">
        <v>0</v>
      </c>
      <c r="L69" s="112">
        <v>13</v>
      </c>
      <c r="M69" s="112">
        <v>29</v>
      </c>
      <c r="N69" s="112">
        <v>0</v>
      </c>
      <c r="O69" s="112">
        <v>0</v>
      </c>
      <c r="P69" s="157"/>
      <c r="Q69" s="157"/>
      <c r="R69" s="157"/>
      <c r="S69" s="157"/>
      <c r="T69" s="157"/>
      <c r="U69" s="38"/>
    </row>
    <row r="70" spans="1:21" s="24" customFormat="1" ht="16.5" customHeight="1">
      <c r="A70" s="93" t="s">
        <v>231</v>
      </c>
      <c r="B70" s="112">
        <v>18</v>
      </c>
      <c r="C70" s="112">
        <v>38</v>
      </c>
      <c r="D70" s="112">
        <v>0</v>
      </c>
      <c r="E70" s="112">
        <v>0</v>
      </c>
      <c r="F70" s="112">
        <v>4</v>
      </c>
      <c r="G70" s="112">
        <v>11</v>
      </c>
      <c r="H70" s="112">
        <v>0</v>
      </c>
      <c r="I70" s="112">
        <v>0</v>
      </c>
      <c r="J70" s="112">
        <v>0</v>
      </c>
      <c r="K70" s="112">
        <v>0</v>
      </c>
      <c r="L70" s="112">
        <v>24</v>
      </c>
      <c r="M70" s="112">
        <v>44</v>
      </c>
      <c r="N70" s="112">
        <v>0</v>
      </c>
      <c r="O70" s="112">
        <v>0</v>
      </c>
      <c r="P70" s="157"/>
      <c r="Q70" s="157"/>
      <c r="R70" s="157"/>
      <c r="S70" s="157"/>
      <c r="T70" s="157"/>
      <c r="U70" s="38"/>
    </row>
    <row r="71" spans="1:21" s="24" customFormat="1">
      <c r="A71" s="93" t="s">
        <v>232</v>
      </c>
      <c r="B71" s="112">
        <v>13</v>
      </c>
      <c r="C71" s="112">
        <v>4</v>
      </c>
      <c r="D71" s="112">
        <v>0</v>
      </c>
      <c r="E71" s="112">
        <v>0</v>
      </c>
      <c r="F71" s="112">
        <v>1</v>
      </c>
      <c r="G71" s="112">
        <v>2</v>
      </c>
      <c r="H71" s="112">
        <v>0</v>
      </c>
      <c r="I71" s="112">
        <v>0</v>
      </c>
      <c r="J71" s="112">
        <v>0</v>
      </c>
      <c r="K71" s="112">
        <v>0</v>
      </c>
      <c r="L71" s="112">
        <v>10</v>
      </c>
      <c r="M71" s="112">
        <v>21</v>
      </c>
      <c r="N71" s="112">
        <v>0</v>
      </c>
      <c r="O71" s="112">
        <v>0</v>
      </c>
      <c r="P71" s="157"/>
      <c r="Q71" s="157"/>
      <c r="R71" s="157"/>
      <c r="S71" s="157"/>
      <c r="T71" s="157"/>
      <c r="U71" s="38"/>
    </row>
    <row r="72" spans="1:21" s="24" customFormat="1">
      <c r="A72" s="93" t="s">
        <v>233</v>
      </c>
      <c r="B72" s="112">
        <v>8</v>
      </c>
      <c r="C72" s="112">
        <v>11</v>
      </c>
      <c r="D72" s="112">
        <v>1</v>
      </c>
      <c r="E72" s="112">
        <v>0</v>
      </c>
      <c r="F72" s="112">
        <v>6</v>
      </c>
      <c r="G72" s="112">
        <v>3</v>
      </c>
      <c r="H72" s="112">
        <v>0</v>
      </c>
      <c r="I72" s="112">
        <v>2</v>
      </c>
      <c r="J72" s="112">
        <v>0</v>
      </c>
      <c r="K72" s="112">
        <v>0</v>
      </c>
      <c r="L72" s="112">
        <v>10</v>
      </c>
      <c r="M72" s="112">
        <v>28</v>
      </c>
      <c r="N72" s="112">
        <v>0</v>
      </c>
      <c r="O72" s="112">
        <v>0</v>
      </c>
      <c r="P72" s="157"/>
      <c r="Q72" s="157"/>
      <c r="R72" s="157"/>
      <c r="S72" s="157"/>
      <c r="T72" s="157"/>
      <c r="U72" s="38"/>
    </row>
    <row r="73" spans="1:21" s="24" customFormat="1">
      <c r="A73" s="93" t="s">
        <v>234</v>
      </c>
      <c r="B73" s="112">
        <v>2</v>
      </c>
      <c r="C73" s="112">
        <v>7</v>
      </c>
      <c r="D73" s="112">
        <v>0</v>
      </c>
      <c r="E73" s="112">
        <v>0</v>
      </c>
      <c r="F73" s="112">
        <v>1</v>
      </c>
      <c r="G73" s="112">
        <v>1</v>
      </c>
      <c r="H73" s="112">
        <v>0</v>
      </c>
      <c r="I73" s="112">
        <v>0</v>
      </c>
      <c r="J73" s="112">
        <v>0</v>
      </c>
      <c r="K73" s="112">
        <v>0</v>
      </c>
      <c r="L73" s="112">
        <v>6</v>
      </c>
      <c r="M73" s="112">
        <v>18</v>
      </c>
      <c r="N73" s="112">
        <v>0</v>
      </c>
      <c r="O73" s="112">
        <v>0</v>
      </c>
      <c r="P73" s="157"/>
      <c r="Q73" s="157"/>
      <c r="R73" s="157"/>
      <c r="S73" s="157"/>
      <c r="T73" s="157"/>
      <c r="U73" s="38"/>
    </row>
    <row r="74" spans="1:21" s="24" customFormat="1">
      <c r="A74" s="93" t="s">
        <v>235</v>
      </c>
      <c r="B74" s="112">
        <v>19</v>
      </c>
      <c r="C74" s="112">
        <v>19</v>
      </c>
      <c r="D74" s="112">
        <v>0</v>
      </c>
      <c r="E74" s="112">
        <v>0</v>
      </c>
      <c r="F74" s="112">
        <v>6</v>
      </c>
      <c r="G74" s="112">
        <v>4</v>
      </c>
      <c r="H74" s="112">
        <v>1</v>
      </c>
      <c r="I74" s="112">
        <v>0</v>
      </c>
      <c r="J74" s="112">
        <v>0</v>
      </c>
      <c r="K74" s="112">
        <v>0</v>
      </c>
      <c r="L74" s="112">
        <v>16</v>
      </c>
      <c r="M74" s="112">
        <v>44</v>
      </c>
      <c r="N74" s="112">
        <v>0</v>
      </c>
      <c r="O74" s="112">
        <v>0</v>
      </c>
      <c r="P74" s="157"/>
      <c r="Q74" s="157"/>
      <c r="R74" s="157"/>
      <c r="S74" s="157"/>
      <c r="T74" s="157"/>
      <c r="U74" s="38"/>
    </row>
    <row r="75" spans="1:21" s="24" customFormat="1">
      <c r="A75" s="93" t="s">
        <v>236</v>
      </c>
      <c r="B75" s="112">
        <v>20</v>
      </c>
      <c r="C75" s="112">
        <v>7</v>
      </c>
      <c r="D75" s="112">
        <v>0</v>
      </c>
      <c r="E75" s="112">
        <v>0</v>
      </c>
      <c r="F75" s="112">
        <v>2</v>
      </c>
      <c r="G75" s="112">
        <v>3</v>
      </c>
      <c r="H75" s="112">
        <v>0</v>
      </c>
      <c r="I75" s="112">
        <v>0</v>
      </c>
      <c r="J75" s="112">
        <v>0</v>
      </c>
      <c r="K75" s="112">
        <v>0</v>
      </c>
      <c r="L75" s="112">
        <v>1</v>
      </c>
      <c r="M75" s="112">
        <v>9</v>
      </c>
      <c r="N75" s="112">
        <v>0</v>
      </c>
      <c r="O75" s="112">
        <v>0</v>
      </c>
      <c r="P75" s="157"/>
      <c r="Q75" s="157"/>
      <c r="R75" s="157"/>
      <c r="S75" s="157"/>
      <c r="T75" s="157"/>
      <c r="U75" s="38"/>
    </row>
    <row r="76" spans="1:21" s="24" customFormat="1">
      <c r="A76" s="93" t="s">
        <v>237</v>
      </c>
      <c r="B76" s="112">
        <v>25</v>
      </c>
      <c r="C76" s="112">
        <v>11</v>
      </c>
      <c r="D76" s="112">
        <v>0</v>
      </c>
      <c r="E76" s="112">
        <v>0</v>
      </c>
      <c r="F76" s="112">
        <v>5</v>
      </c>
      <c r="G76" s="112">
        <v>6</v>
      </c>
      <c r="H76" s="112">
        <v>0</v>
      </c>
      <c r="I76" s="112">
        <v>0</v>
      </c>
      <c r="J76" s="112">
        <v>0</v>
      </c>
      <c r="K76" s="112">
        <v>0</v>
      </c>
      <c r="L76" s="112">
        <v>11</v>
      </c>
      <c r="M76" s="112">
        <v>18</v>
      </c>
      <c r="N76" s="112">
        <v>0</v>
      </c>
      <c r="O76" s="112">
        <v>0</v>
      </c>
      <c r="P76" s="157"/>
      <c r="Q76" s="157"/>
      <c r="R76" s="157"/>
      <c r="S76" s="157"/>
      <c r="T76" s="157"/>
      <c r="U76" s="38"/>
    </row>
    <row r="77" spans="1:21" s="24" customFormat="1">
      <c r="A77" s="93" t="s">
        <v>238</v>
      </c>
      <c r="B77" s="112">
        <v>3</v>
      </c>
      <c r="C77" s="112">
        <v>3</v>
      </c>
      <c r="D77" s="112">
        <v>0</v>
      </c>
      <c r="E77" s="112">
        <v>0</v>
      </c>
      <c r="F77" s="112">
        <v>0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3</v>
      </c>
      <c r="N77" s="112">
        <v>0</v>
      </c>
      <c r="O77" s="112">
        <v>0</v>
      </c>
      <c r="P77" s="157"/>
      <c r="Q77" s="157"/>
      <c r="R77" s="157"/>
      <c r="S77" s="157"/>
      <c r="T77" s="157"/>
      <c r="U77" s="38"/>
    </row>
    <row r="78" spans="1:21" s="24" customFormat="1">
      <c r="A78" s="93" t="s">
        <v>239</v>
      </c>
      <c r="B78" s="112">
        <v>25</v>
      </c>
      <c r="C78" s="112">
        <v>20</v>
      </c>
      <c r="D78" s="112">
        <v>0</v>
      </c>
      <c r="E78" s="112">
        <v>0</v>
      </c>
      <c r="F78" s="112">
        <v>6</v>
      </c>
      <c r="G78" s="112">
        <v>8</v>
      </c>
      <c r="H78" s="112">
        <v>0</v>
      </c>
      <c r="I78" s="112">
        <v>1</v>
      </c>
      <c r="J78" s="112">
        <v>0</v>
      </c>
      <c r="K78" s="112">
        <v>0</v>
      </c>
      <c r="L78" s="112">
        <v>18</v>
      </c>
      <c r="M78" s="112">
        <v>33</v>
      </c>
      <c r="N78" s="112">
        <v>1</v>
      </c>
      <c r="O78" s="112">
        <v>0</v>
      </c>
      <c r="P78" s="157"/>
      <c r="Q78" s="157"/>
      <c r="R78" s="157"/>
      <c r="S78" s="157"/>
      <c r="T78" s="157"/>
      <c r="U78" s="38"/>
    </row>
    <row r="79" spans="1:21" s="24" customFormat="1">
      <c r="A79" s="93" t="s">
        <v>240</v>
      </c>
      <c r="B79" s="112">
        <v>43</v>
      </c>
      <c r="C79" s="112">
        <v>71</v>
      </c>
      <c r="D79" s="112">
        <v>1</v>
      </c>
      <c r="E79" s="112">
        <v>0</v>
      </c>
      <c r="F79" s="112">
        <v>11</v>
      </c>
      <c r="G79" s="112">
        <v>35</v>
      </c>
      <c r="H79" s="112">
        <v>0</v>
      </c>
      <c r="I79" s="112">
        <v>0</v>
      </c>
      <c r="J79" s="112">
        <v>0</v>
      </c>
      <c r="K79" s="112">
        <v>0</v>
      </c>
      <c r="L79" s="112">
        <v>47</v>
      </c>
      <c r="M79" s="112">
        <v>48</v>
      </c>
      <c r="N79" s="112">
        <v>0</v>
      </c>
      <c r="O79" s="112">
        <v>0</v>
      </c>
      <c r="P79" s="157"/>
      <c r="Q79" s="157"/>
      <c r="R79" s="157"/>
      <c r="S79" s="157"/>
      <c r="T79" s="157"/>
      <c r="U79" s="38"/>
    </row>
    <row r="80" spans="1:21" s="24" customFormat="1">
      <c r="A80" s="93" t="s">
        <v>241</v>
      </c>
      <c r="B80" s="112">
        <v>6</v>
      </c>
      <c r="C80" s="112">
        <v>13</v>
      </c>
      <c r="D80" s="112">
        <v>0</v>
      </c>
      <c r="E80" s="112">
        <v>0</v>
      </c>
      <c r="F80" s="112">
        <v>1</v>
      </c>
      <c r="G80" s="112">
        <v>4</v>
      </c>
      <c r="H80" s="112">
        <v>0</v>
      </c>
      <c r="I80" s="112">
        <v>0</v>
      </c>
      <c r="J80" s="112">
        <v>0</v>
      </c>
      <c r="K80" s="112">
        <v>0</v>
      </c>
      <c r="L80" s="112">
        <v>4</v>
      </c>
      <c r="M80" s="112">
        <v>15</v>
      </c>
      <c r="N80" s="112">
        <v>0</v>
      </c>
      <c r="O80" s="112">
        <v>0</v>
      </c>
      <c r="P80" s="157"/>
      <c r="Q80" s="157"/>
      <c r="R80" s="157"/>
      <c r="S80" s="157"/>
      <c r="T80" s="157"/>
      <c r="U80" s="38"/>
    </row>
    <row r="81" spans="1:21" s="24" customFormat="1">
      <c r="A81" s="93" t="s">
        <v>242</v>
      </c>
      <c r="B81" s="112">
        <v>0</v>
      </c>
      <c r="C81" s="112">
        <v>3</v>
      </c>
      <c r="D81" s="112">
        <v>0</v>
      </c>
      <c r="E81" s="112">
        <v>0</v>
      </c>
      <c r="F81" s="112">
        <v>0</v>
      </c>
      <c r="G81" s="112">
        <v>1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4</v>
      </c>
      <c r="N81" s="112">
        <v>0</v>
      </c>
      <c r="O81" s="112">
        <v>0</v>
      </c>
      <c r="P81" s="157"/>
      <c r="Q81" s="157"/>
      <c r="R81" s="157"/>
      <c r="S81" s="157"/>
      <c r="T81" s="157"/>
      <c r="U81" s="38"/>
    </row>
    <row r="82" spans="1:21" s="24" customFormat="1" ht="16.5" customHeight="1">
      <c r="A82" s="93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1</v>
      </c>
      <c r="M82" s="112">
        <v>0</v>
      </c>
      <c r="N82" s="112">
        <v>0</v>
      </c>
      <c r="O82" s="112">
        <v>0</v>
      </c>
      <c r="P82" s="157"/>
      <c r="Q82" s="157"/>
      <c r="R82" s="157"/>
      <c r="S82" s="157"/>
      <c r="T82" s="157"/>
      <c r="U82" s="38"/>
    </row>
    <row r="83" spans="1:21" s="22" customFormat="1">
      <c r="A83" s="10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38"/>
    </row>
    <row r="84" spans="1:21" s="22" customFormat="1">
      <c r="A84" s="10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38"/>
    </row>
    <row r="85" spans="1:21" s="22" customFormat="1" ht="16.5" customHeight="1">
      <c r="A85" s="205" t="s">
        <v>399</v>
      </c>
      <c r="B85" s="186" t="s">
        <v>81</v>
      </c>
      <c r="C85" s="187"/>
      <c r="D85" s="186" t="s">
        <v>82</v>
      </c>
      <c r="E85" s="187"/>
      <c r="F85" s="186" t="s">
        <v>83</v>
      </c>
      <c r="G85" s="187"/>
      <c r="H85" s="186" t="s">
        <v>84</v>
      </c>
      <c r="I85" s="187"/>
      <c r="J85" s="186" t="s">
        <v>86</v>
      </c>
      <c r="K85" s="187"/>
      <c r="L85" s="186" t="s">
        <v>87</v>
      </c>
      <c r="M85" s="187"/>
      <c r="N85" s="186" t="s">
        <v>88</v>
      </c>
      <c r="O85" s="187"/>
      <c r="P85" s="157"/>
      <c r="Q85" s="157"/>
      <c r="R85" s="157"/>
      <c r="S85" s="157"/>
      <c r="T85" s="157"/>
      <c r="U85" s="38"/>
    </row>
    <row r="86" spans="1:21" s="22" customFormat="1">
      <c r="A86" s="206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7"/>
      <c r="S86" s="157"/>
      <c r="T86" s="157"/>
      <c r="U86" s="38"/>
    </row>
    <row r="87" spans="1:21" s="24" customFormat="1" ht="16.5" customHeight="1">
      <c r="A87" s="93" t="s">
        <v>222</v>
      </c>
      <c r="B87" s="110">
        <v>1</v>
      </c>
      <c r="C87" s="110">
        <v>15</v>
      </c>
      <c r="D87" s="110">
        <v>56</v>
      </c>
      <c r="E87" s="110">
        <v>11</v>
      </c>
      <c r="F87" s="110">
        <v>42</v>
      </c>
      <c r="G87" s="110">
        <v>1</v>
      </c>
      <c r="H87" s="110">
        <v>399</v>
      </c>
      <c r="I87" s="110">
        <v>2963</v>
      </c>
      <c r="J87" s="110">
        <v>270</v>
      </c>
      <c r="K87" s="110">
        <v>221</v>
      </c>
      <c r="L87" s="110">
        <v>5</v>
      </c>
      <c r="M87" s="110">
        <v>1</v>
      </c>
      <c r="N87" s="110">
        <v>2386</v>
      </c>
      <c r="O87" s="110">
        <v>3240</v>
      </c>
      <c r="P87" s="157"/>
      <c r="Q87" s="157"/>
      <c r="R87" s="157"/>
      <c r="S87" s="157"/>
      <c r="T87" s="157"/>
      <c r="U87" s="38"/>
    </row>
    <row r="88" spans="1:21" s="24" customFormat="1">
      <c r="A88" s="93" t="s">
        <v>277</v>
      </c>
      <c r="B88" s="112">
        <v>1</v>
      </c>
      <c r="C88" s="112">
        <v>3</v>
      </c>
      <c r="D88" s="112">
        <v>12</v>
      </c>
      <c r="E88" s="112">
        <v>3</v>
      </c>
      <c r="F88" s="112">
        <v>10</v>
      </c>
      <c r="G88" s="112">
        <v>0</v>
      </c>
      <c r="H88" s="112">
        <v>94</v>
      </c>
      <c r="I88" s="112">
        <v>530</v>
      </c>
      <c r="J88" s="112">
        <v>42</v>
      </c>
      <c r="K88" s="112">
        <v>55</v>
      </c>
      <c r="L88" s="112">
        <v>2</v>
      </c>
      <c r="M88" s="112">
        <v>0</v>
      </c>
      <c r="N88" s="112">
        <v>321</v>
      </c>
      <c r="O88" s="112">
        <v>715</v>
      </c>
      <c r="P88" s="157"/>
      <c r="Q88" s="157"/>
      <c r="R88" s="157"/>
      <c r="S88" s="157"/>
      <c r="T88" s="157"/>
      <c r="U88" s="38"/>
    </row>
    <row r="89" spans="1:21" s="24" customFormat="1" ht="18.75" customHeight="1">
      <c r="A89" s="93" t="s">
        <v>224</v>
      </c>
      <c r="B89" s="112">
        <v>0</v>
      </c>
      <c r="C89" s="112">
        <v>1</v>
      </c>
      <c r="D89" s="112">
        <v>13</v>
      </c>
      <c r="E89" s="112">
        <v>3</v>
      </c>
      <c r="F89" s="112">
        <v>5</v>
      </c>
      <c r="G89" s="112">
        <v>0</v>
      </c>
      <c r="H89" s="112">
        <v>37</v>
      </c>
      <c r="I89" s="112">
        <v>191</v>
      </c>
      <c r="J89" s="112">
        <v>86</v>
      </c>
      <c r="K89" s="112">
        <v>58</v>
      </c>
      <c r="L89" s="112">
        <v>2</v>
      </c>
      <c r="M89" s="112">
        <v>0</v>
      </c>
      <c r="N89" s="112">
        <v>44</v>
      </c>
      <c r="O89" s="112">
        <v>291</v>
      </c>
      <c r="P89" s="157"/>
      <c r="Q89" s="157"/>
      <c r="R89" s="157"/>
      <c r="S89" s="157"/>
      <c r="T89" s="157"/>
      <c r="U89" s="38"/>
    </row>
    <row r="90" spans="1:21" s="24" customFormat="1">
      <c r="A90" s="93" t="s">
        <v>288</v>
      </c>
      <c r="B90" s="112">
        <v>0</v>
      </c>
      <c r="C90" s="112">
        <v>2</v>
      </c>
      <c r="D90" s="112">
        <v>6</v>
      </c>
      <c r="E90" s="112">
        <v>4</v>
      </c>
      <c r="F90" s="112">
        <v>3</v>
      </c>
      <c r="G90" s="112">
        <v>0</v>
      </c>
      <c r="H90" s="112">
        <v>110</v>
      </c>
      <c r="I90" s="112">
        <v>554</v>
      </c>
      <c r="J90" s="112">
        <v>31</v>
      </c>
      <c r="K90" s="112">
        <v>22</v>
      </c>
      <c r="L90" s="112">
        <v>0</v>
      </c>
      <c r="M90" s="112">
        <v>0</v>
      </c>
      <c r="N90" s="112">
        <v>696</v>
      </c>
      <c r="O90" s="112">
        <v>827</v>
      </c>
      <c r="P90" s="157"/>
      <c r="Q90" s="157"/>
      <c r="R90" s="157"/>
      <c r="S90" s="157"/>
      <c r="T90" s="157"/>
      <c r="U90" s="38"/>
    </row>
    <row r="91" spans="1:21" s="24" customFormat="1">
      <c r="A91" s="93" t="s">
        <v>225</v>
      </c>
      <c r="B91" s="112">
        <v>0</v>
      </c>
      <c r="C91" s="112">
        <v>4</v>
      </c>
      <c r="D91" s="112">
        <v>2</v>
      </c>
      <c r="E91" s="112">
        <v>1</v>
      </c>
      <c r="F91" s="112">
        <v>4</v>
      </c>
      <c r="G91" s="112">
        <v>1</v>
      </c>
      <c r="H91" s="112">
        <v>39</v>
      </c>
      <c r="I91" s="112">
        <v>332</v>
      </c>
      <c r="J91" s="112">
        <v>20</v>
      </c>
      <c r="K91" s="112">
        <v>13</v>
      </c>
      <c r="L91" s="112">
        <v>0</v>
      </c>
      <c r="M91" s="112">
        <v>1</v>
      </c>
      <c r="N91" s="112">
        <v>390</v>
      </c>
      <c r="O91" s="112">
        <v>255</v>
      </c>
      <c r="P91" s="157"/>
      <c r="Q91" s="157"/>
      <c r="R91" s="157"/>
      <c r="S91" s="157"/>
      <c r="T91" s="157"/>
      <c r="U91" s="38"/>
    </row>
    <row r="92" spans="1:21" s="24" customFormat="1">
      <c r="A92" s="93" t="s">
        <v>226</v>
      </c>
      <c r="B92" s="112">
        <v>0</v>
      </c>
      <c r="C92" s="112">
        <v>1</v>
      </c>
      <c r="D92" s="112">
        <v>3</v>
      </c>
      <c r="E92" s="112">
        <v>0</v>
      </c>
      <c r="F92" s="112">
        <v>3</v>
      </c>
      <c r="G92" s="112">
        <v>0</v>
      </c>
      <c r="H92" s="112">
        <v>32</v>
      </c>
      <c r="I92" s="112">
        <v>166</v>
      </c>
      <c r="J92" s="112">
        <v>11</v>
      </c>
      <c r="K92" s="112">
        <v>11</v>
      </c>
      <c r="L92" s="112">
        <v>0</v>
      </c>
      <c r="M92" s="112">
        <v>0</v>
      </c>
      <c r="N92" s="112">
        <v>187</v>
      </c>
      <c r="O92" s="112">
        <v>142</v>
      </c>
      <c r="P92" s="157"/>
      <c r="Q92" s="157"/>
      <c r="R92" s="157"/>
      <c r="S92" s="157"/>
      <c r="T92" s="157"/>
      <c r="U92" s="38"/>
    </row>
    <row r="93" spans="1:21" s="24" customFormat="1">
      <c r="A93" s="93" t="s">
        <v>227</v>
      </c>
      <c r="B93" s="112">
        <v>0</v>
      </c>
      <c r="C93" s="112">
        <v>1</v>
      </c>
      <c r="D93" s="112">
        <v>8</v>
      </c>
      <c r="E93" s="112">
        <v>0</v>
      </c>
      <c r="F93" s="112">
        <v>3</v>
      </c>
      <c r="G93" s="112">
        <v>0</v>
      </c>
      <c r="H93" s="112">
        <v>27</v>
      </c>
      <c r="I93" s="112">
        <v>318</v>
      </c>
      <c r="J93" s="112">
        <v>23</v>
      </c>
      <c r="K93" s="112">
        <v>19</v>
      </c>
      <c r="L93" s="112">
        <v>0</v>
      </c>
      <c r="M93" s="112">
        <v>0</v>
      </c>
      <c r="N93" s="112">
        <v>120</v>
      </c>
      <c r="O93" s="112">
        <v>250</v>
      </c>
      <c r="P93" s="157"/>
      <c r="Q93" s="157"/>
      <c r="R93" s="157"/>
      <c r="S93" s="157"/>
      <c r="T93" s="157"/>
      <c r="U93" s="38"/>
    </row>
    <row r="94" spans="1:21" s="24" customFormat="1">
      <c r="A94" s="93" t="s">
        <v>228</v>
      </c>
      <c r="B94" s="112">
        <v>0</v>
      </c>
      <c r="C94" s="112">
        <v>1</v>
      </c>
      <c r="D94" s="112">
        <v>1</v>
      </c>
      <c r="E94" s="112">
        <v>0</v>
      </c>
      <c r="F94" s="112">
        <v>1</v>
      </c>
      <c r="G94" s="112">
        <v>0</v>
      </c>
      <c r="H94" s="112">
        <v>4</v>
      </c>
      <c r="I94" s="112">
        <v>31</v>
      </c>
      <c r="J94" s="112">
        <v>5</v>
      </c>
      <c r="K94" s="112">
        <v>3</v>
      </c>
      <c r="L94" s="112">
        <v>0</v>
      </c>
      <c r="M94" s="112">
        <v>0</v>
      </c>
      <c r="N94" s="112">
        <v>23</v>
      </c>
      <c r="O94" s="112">
        <v>42</v>
      </c>
      <c r="P94" s="157"/>
      <c r="Q94" s="157"/>
      <c r="R94" s="157"/>
      <c r="S94" s="157"/>
      <c r="T94" s="157"/>
      <c r="U94" s="38"/>
    </row>
    <row r="95" spans="1:21" s="24" customFormat="1">
      <c r="A95" s="93" t="s">
        <v>229</v>
      </c>
      <c r="B95" s="112">
        <v>0</v>
      </c>
      <c r="C95" s="112">
        <v>0</v>
      </c>
      <c r="D95" s="112">
        <v>2</v>
      </c>
      <c r="E95" s="112">
        <v>0</v>
      </c>
      <c r="F95" s="112">
        <v>1</v>
      </c>
      <c r="G95" s="112">
        <v>0</v>
      </c>
      <c r="H95" s="112">
        <v>11</v>
      </c>
      <c r="I95" s="112">
        <v>182</v>
      </c>
      <c r="J95" s="112">
        <v>9</v>
      </c>
      <c r="K95" s="112">
        <v>2</v>
      </c>
      <c r="L95" s="112">
        <v>0</v>
      </c>
      <c r="M95" s="112">
        <v>0</v>
      </c>
      <c r="N95" s="112">
        <v>52</v>
      </c>
      <c r="O95" s="112">
        <v>126</v>
      </c>
      <c r="P95" s="157"/>
      <c r="Q95" s="157"/>
      <c r="R95" s="157"/>
      <c r="S95" s="157"/>
      <c r="T95" s="157"/>
      <c r="U95" s="38"/>
    </row>
    <row r="96" spans="1:21" s="24" customFormat="1">
      <c r="A96" s="93" t="s">
        <v>230</v>
      </c>
      <c r="B96" s="112">
        <v>0</v>
      </c>
      <c r="C96" s="112">
        <v>1</v>
      </c>
      <c r="D96" s="112">
        <v>2</v>
      </c>
      <c r="E96" s="112">
        <v>0</v>
      </c>
      <c r="F96" s="112">
        <v>0</v>
      </c>
      <c r="G96" s="112">
        <v>0</v>
      </c>
      <c r="H96" s="112">
        <v>8</v>
      </c>
      <c r="I96" s="112">
        <v>90</v>
      </c>
      <c r="J96" s="112">
        <v>5</v>
      </c>
      <c r="K96" s="112">
        <v>3</v>
      </c>
      <c r="L96" s="112">
        <v>0</v>
      </c>
      <c r="M96" s="112">
        <v>0</v>
      </c>
      <c r="N96" s="112">
        <v>72</v>
      </c>
      <c r="O96" s="112">
        <v>82</v>
      </c>
      <c r="P96" s="157"/>
      <c r="Q96" s="157"/>
      <c r="R96" s="157"/>
      <c r="S96" s="157"/>
      <c r="T96" s="157"/>
      <c r="U96" s="38"/>
    </row>
    <row r="97" spans="1:21" s="24" customFormat="1">
      <c r="A97" s="93" t="s">
        <v>231</v>
      </c>
      <c r="B97" s="112">
        <v>0</v>
      </c>
      <c r="C97" s="112">
        <v>0</v>
      </c>
      <c r="D97" s="112">
        <v>2</v>
      </c>
      <c r="E97" s="112">
        <v>0</v>
      </c>
      <c r="F97" s="112">
        <v>3</v>
      </c>
      <c r="G97" s="112">
        <v>0</v>
      </c>
      <c r="H97" s="112">
        <v>15</v>
      </c>
      <c r="I97" s="112">
        <v>104</v>
      </c>
      <c r="J97" s="112">
        <v>4</v>
      </c>
      <c r="K97" s="112">
        <v>3</v>
      </c>
      <c r="L97" s="112">
        <v>1</v>
      </c>
      <c r="M97" s="112">
        <v>0</v>
      </c>
      <c r="N97" s="112">
        <v>180</v>
      </c>
      <c r="O97" s="112">
        <v>130</v>
      </c>
      <c r="P97" s="157"/>
      <c r="Q97" s="157"/>
      <c r="R97" s="157"/>
      <c r="S97" s="157"/>
      <c r="T97" s="157"/>
      <c r="U97" s="38"/>
    </row>
    <row r="98" spans="1:21" s="24" customFormat="1">
      <c r="A98" s="93" t="s">
        <v>232</v>
      </c>
      <c r="B98" s="112">
        <v>0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12">
        <v>1</v>
      </c>
      <c r="I98" s="112">
        <v>30</v>
      </c>
      <c r="J98" s="112">
        <v>4</v>
      </c>
      <c r="K98" s="112">
        <v>2</v>
      </c>
      <c r="L98" s="112">
        <v>0</v>
      </c>
      <c r="M98" s="112">
        <v>0</v>
      </c>
      <c r="N98" s="112">
        <v>50</v>
      </c>
      <c r="O98" s="112">
        <v>38</v>
      </c>
      <c r="P98" s="157"/>
      <c r="Q98" s="157"/>
      <c r="R98" s="157"/>
      <c r="S98" s="157"/>
      <c r="T98" s="157"/>
      <c r="U98" s="38"/>
    </row>
    <row r="99" spans="1:21" s="24" customFormat="1">
      <c r="A99" s="93" t="s">
        <v>233</v>
      </c>
      <c r="B99" s="112">
        <v>0</v>
      </c>
      <c r="C99" s="112">
        <v>1</v>
      </c>
      <c r="D99" s="112">
        <v>0</v>
      </c>
      <c r="E99" s="112">
        <v>0</v>
      </c>
      <c r="F99" s="112">
        <v>0</v>
      </c>
      <c r="G99" s="112">
        <v>0</v>
      </c>
      <c r="H99" s="112">
        <v>2</v>
      </c>
      <c r="I99" s="112">
        <v>47</v>
      </c>
      <c r="J99" s="112">
        <v>2</v>
      </c>
      <c r="K99" s="112">
        <v>3</v>
      </c>
      <c r="L99" s="112">
        <v>0</v>
      </c>
      <c r="M99" s="112">
        <v>0</v>
      </c>
      <c r="N99" s="112">
        <v>72</v>
      </c>
      <c r="O99" s="112">
        <v>62</v>
      </c>
      <c r="P99" s="157"/>
      <c r="Q99" s="157"/>
      <c r="R99" s="157"/>
      <c r="S99" s="157"/>
      <c r="T99" s="157"/>
      <c r="U99" s="38"/>
    </row>
    <row r="100" spans="1:21" s="24" customFormat="1">
      <c r="A100" s="93" t="s">
        <v>234</v>
      </c>
      <c r="B100" s="112">
        <v>0</v>
      </c>
      <c r="C100" s="112">
        <v>0</v>
      </c>
      <c r="D100" s="112">
        <v>1</v>
      </c>
      <c r="E100" s="112">
        <v>0</v>
      </c>
      <c r="F100" s="112">
        <v>1</v>
      </c>
      <c r="G100" s="112">
        <v>0</v>
      </c>
      <c r="H100" s="112">
        <v>3</v>
      </c>
      <c r="I100" s="112">
        <v>42</v>
      </c>
      <c r="J100" s="112">
        <v>1</v>
      </c>
      <c r="K100" s="112">
        <v>0</v>
      </c>
      <c r="L100" s="112">
        <v>0</v>
      </c>
      <c r="M100" s="112">
        <v>0</v>
      </c>
      <c r="N100" s="112">
        <v>52</v>
      </c>
      <c r="O100" s="112">
        <v>30</v>
      </c>
      <c r="P100" s="157"/>
      <c r="Q100" s="157"/>
      <c r="R100" s="157"/>
      <c r="S100" s="157"/>
      <c r="T100" s="157"/>
      <c r="U100" s="38"/>
    </row>
    <row r="101" spans="1:21" s="24" customFormat="1">
      <c r="A101" s="93" t="s">
        <v>235</v>
      </c>
      <c r="B101" s="112">
        <v>0</v>
      </c>
      <c r="C101" s="112">
        <v>0</v>
      </c>
      <c r="D101" s="112">
        <v>0</v>
      </c>
      <c r="E101" s="112">
        <v>0</v>
      </c>
      <c r="F101" s="112">
        <v>1</v>
      </c>
      <c r="G101" s="112">
        <v>0</v>
      </c>
      <c r="H101" s="112">
        <v>5</v>
      </c>
      <c r="I101" s="112">
        <v>135</v>
      </c>
      <c r="J101" s="112">
        <v>4</v>
      </c>
      <c r="K101" s="112">
        <v>6</v>
      </c>
      <c r="L101" s="112">
        <v>0</v>
      </c>
      <c r="M101" s="112">
        <v>0</v>
      </c>
      <c r="N101" s="112">
        <v>42</v>
      </c>
      <c r="O101" s="112">
        <v>68</v>
      </c>
      <c r="P101" s="157"/>
      <c r="Q101" s="157"/>
      <c r="R101" s="157"/>
      <c r="S101" s="157"/>
      <c r="T101" s="157"/>
      <c r="U101" s="38"/>
    </row>
    <row r="102" spans="1:21" s="24" customFormat="1">
      <c r="A102" s="93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1</v>
      </c>
      <c r="G102" s="112">
        <v>0</v>
      </c>
      <c r="H102" s="112">
        <v>1</v>
      </c>
      <c r="I102" s="112">
        <v>17</v>
      </c>
      <c r="J102" s="112">
        <v>1</v>
      </c>
      <c r="K102" s="112">
        <v>3</v>
      </c>
      <c r="L102" s="112">
        <v>0</v>
      </c>
      <c r="M102" s="112">
        <v>0</v>
      </c>
      <c r="N102" s="112">
        <v>3</v>
      </c>
      <c r="O102" s="112">
        <v>13</v>
      </c>
      <c r="P102" s="157"/>
      <c r="Q102" s="157"/>
      <c r="R102" s="157"/>
      <c r="S102" s="157"/>
      <c r="T102" s="157"/>
      <c r="U102" s="38"/>
    </row>
    <row r="103" spans="1:21" s="24" customFormat="1" ht="16.5" customHeight="1">
      <c r="A103" s="93" t="s">
        <v>237</v>
      </c>
      <c r="B103" s="112">
        <v>0</v>
      </c>
      <c r="C103" s="112">
        <v>0</v>
      </c>
      <c r="D103" s="112">
        <v>1</v>
      </c>
      <c r="E103" s="112">
        <v>0</v>
      </c>
      <c r="F103" s="112">
        <v>1</v>
      </c>
      <c r="G103" s="112">
        <v>0</v>
      </c>
      <c r="H103" s="112">
        <v>3</v>
      </c>
      <c r="I103" s="112">
        <v>19</v>
      </c>
      <c r="J103" s="112">
        <v>4</v>
      </c>
      <c r="K103" s="112">
        <v>2</v>
      </c>
      <c r="L103" s="112">
        <v>0</v>
      </c>
      <c r="M103" s="112">
        <v>0</v>
      </c>
      <c r="N103" s="112">
        <v>23</v>
      </c>
      <c r="O103" s="112">
        <v>23</v>
      </c>
      <c r="P103" s="157"/>
      <c r="Q103" s="157"/>
      <c r="R103" s="157"/>
      <c r="S103" s="157"/>
      <c r="T103" s="157"/>
      <c r="U103" s="38"/>
    </row>
    <row r="104" spans="1:21" s="24" customFormat="1">
      <c r="A104" s="93" t="s">
        <v>238</v>
      </c>
      <c r="B104" s="112">
        <v>0</v>
      </c>
      <c r="C104" s="112">
        <v>0</v>
      </c>
      <c r="D104" s="112">
        <v>1</v>
      </c>
      <c r="E104" s="112">
        <v>0</v>
      </c>
      <c r="F104" s="112">
        <v>0</v>
      </c>
      <c r="G104" s="112">
        <v>0</v>
      </c>
      <c r="H104" s="112">
        <v>0</v>
      </c>
      <c r="I104" s="112">
        <v>2</v>
      </c>
      <c r="J104" s="112">
        <v>0</v>
      </c>
      <c r="K104" s="112">
        <v>1</v>
      </c>
      <c r="L104" s="112">
        <v>0</v>
      </c>
      <c r="M104" s="112">
        <v>0</v>
      </c>
      <c r="N104" s="112">
        <v>0</v>
      </c>
      <c r="O104" s="112">
        <v>1</v>
      </c>
      <c r="P104" s="157"/>
      <c r="Q104" s="157"/>
      <c r="R104" s="157"/>
      <c r="S104" s="157"/>
      <c r="T104" s="157"/>
      <c r="U104" s="38"/>
    </row>
    <row r="105" spans="1:21" s="24" customFormat="1">
      <c r="A105" s="93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3</v>
      </c>
      <c r="G105" s="112">
        <v>0</v>
      </c>
      <c r="H105" s="112">
        <v>1</v>
      </c>
      <c r="I105" s="112">
        <v>39</v>
      </c>
      <c r="J105" s="112">
        <v>2</v>
      </c>
      <c r="K105" s="112">
        <v>3</v>
      </c>
      <c r="L105" s="112">
        <v>0</v>
      </c>
      <c r="M105" s="112">
        <v>0</v>
      </c>
      <c r="N105" s="112">
        <v>13</v>
      </c>
      <c r="O105" s="112">
        <v>56</v>
      </c>
      <c r="P105" s="157"/>
      <c r="Q105" s="157"/>
      <c r="R105" s="157"/>
      <c r="S105" s="157"/>
      <c r="T105" s="157"/>
      <c r="U105" s="38"/>
    </row>
    <row r="106" spans="1:21" s="24" customFormat="1">
      <c r="A106" s="93" t="s">
        <v>240</v>
      </c>
      <c r="B106" s="112">
        <v>0</v>
      </c>
      <c r="C106" s="112">
        <v>0</v>
      </c>
      <c r="D106" s="112">
        <v>1</v>
      </c>
      <c r="E106" s="112">
        <v>0</v>
      </c>
      <c r="F106" s="112">
        <v>2</v>
      </c>
      <c r="G106" s="112">
        <v>0</v>
      </c>
      <c r="H106" s="112">
        <v>6</v>
      </c>
      <c r="I106" s="112">
        <v>108</v>
      </c>
      <c r="J106" s="112">
        <v>13</v>
      </c>
      <c r="K106" s="112">
        <v>7</v>
      </c>
      <c r="L106" s="112">
        <v>0</v>
      </c>
      <c r="M106" s="112">
        <v>0</v>
      </c>
      <c r="N106" s="112">
        <v>35</v>
      </c>
      <c r="O106" s="112">
        <v>72</v>
      </c>
      <c r="P106" s="157"/>
      <c r="Q106" s="157"/>
      <c r="R106" s="157"/>
      <c r="S106" s="157"/>
      <c r="T106" s="157"/>
      <c r="U106" s="38"/>
    </row>
    <row r="107" spans="1:21" s="24" customFormat="1">
      <c r="A107" s="93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0</v>
      </c>
      <c r="G107" s="112">
        <v>0</v>
      </c>
      <c r="H107" s="112">
        <v>0</v>
      </c>
      <c r="I107" s="112">
        <v>25</v>
      </c>
      <c r="J107" s="112">
        <v>3</v>
      </c>
      <c r="K107" s="112">
        <v>4</v>
      </c>
      <c r="L107" s="112">
        <v>0</v>
      </c>
      <c r="M107" s="112">
        <v>0</v>
      </c>
      <c r="N107" s="112">
        <v>11</v>
      </c>
      <c r="O107" s="112">
        <v>13</v>
      </c>
      <c r="P107" s="157"/>
      <c r="Q107" s="157"/>
      <c r="R107" s="157"/>
      <c r="S107" s="157"/>
      <c r="T107" s="157"/>
      <c r="U107" s="38"/>
    </row>
    <row r="108" spans="1:21" s="24" customFormat="1">
      <c r="A108" s="93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1</v>
      </c>
      <c r="L108" s="112">
        <v>0</v>
      </c>
      <c r="M108" s="112">
        <v>0</v>
      </c>
      <c r="N108" s="112">
        <v>0</v>
      </c>
      <c r="O108" s="112">
        <v>3</v>
      </c>
      <c r="P108" s="157"/>
      <c r="Q108" s="157"/>
      <c r="R108" s="157"/>
      <c r="S108" s="157"/>
      <c r="T108" s="157"/>
      <c r="U108" s="38"/>
    </row>
    <row r="109" spans="1:21" s="24" customFormat="1" ht="16.5" customHeight="1">
      <c r="A109" s="93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1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1</v>
      </c>
      <c r="P109" s="157"/>
      <c r="Q109" s="157"/>
      <c r="R109" s="157"/>
      <c r="S109" s="157"/>
      <c r="T109" s="157"/>
      <c r="U109" s="38"/>
    </row>
    <row r="110" spans="1:21" s="22" customFormat="1">
      <c r="A110" s="10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38"/>
    </row>
    <row r="111" spans="1:21" s="22" customFormat="1">
      <c r="A111" s="10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38"/>
    </row>
    <row r="112" spans="1:21" s="22" customFormat="1" ht="16.5" customHeight="1">
      <c r="A112" s="205" t="s">
        <v>399</v>
      </c>
      <c r="B112" s="186" t="s">
        <v>89</v>
      </c>
      <c r="C112" s="187"/>
      <c r="D112" s="186" t="s">
        <v>90</v>
      </c>
      <c r="E112" s="187"/>
      <c r="F112" s="186" t="s">
        <v>91</v>
      </c>
      <c r="G112" s="187"/>
      <c r="H112" s="186" t="s">
        <v>304</v>
      </c>
      <c r="I112" s="187"/>
      <c r="J112" s="186" t="s">
        <v>93</v>
      </c>
      <c r="K112" s="187"/>
      <c r="L112" s="186" t="s">
        <v>94</v>
      </c>
      <c r="M112" s="187"/>
      <c r="N112" s="186" t="s">
        <v>96</v>
      </c>
      <c r="O112" s="187"/>
      <c r="P112" s="157"/>
      <c r="Q112" s="157"/>
      <c r="R112" s="157"/>
      <c r="S112" s="157"/>
      <c r="T112" s="157"/>
      <c r="U112" s="38"/>
    </row>
    <row r="113" spans="1:21" s="22" customFormat="1">
      <c r="A113" s="206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7"/>
      <c r="S113" s="157"/>
      <c r="T113" s="157"/>
      <c r="U113" s="38"/>
    </row>
    <row r="114" spans="1:21" s="24" customFormat="1" ht="16.5" customHeight="1">
      <c r="A114" s="93" t="s">
        <v>222</v>
      </c>
      <c r="B114" s="110">
        <v>93</v>
      </c>
      <c r="C114" s="110">
        <v>10</v>
      </c>
      <c r="D114" s="110">
        <v>1614</v>
      </c>
      <c r="E114" s="110">
        <v>18021</v>
      </c>
      <c r="F114" s="110">
        <v>9</v>
      </c>
      <c r="G114" s="110">
        <v>0</v>
      </c>
      <c r="H114" s="110">
        <v>1</v>
      </c>
      <c r="I114" s="110">
        <v>0</v>
      </c>
      <c r="J114" s="110">
        <v>1</v>
      </c>
      <c r="K114" s="110">
        <v>0</v>
      </c>
      <c r="L114" s="110">
        <v>2</v>
      </c>
      <c r="M114" s="110">
        <v>0</v>
      </c>
      <c r="N114" s="110">
        <v>3</v>
      </c>
      <c r="O114" s="110">
        <v>0</v>
      </c>
      <c r="P114" s="157"/>
      <c r="Q114" s="157"/>
      <c r="R114" s="157"/>
      <c r="S114" s="157"/>
      <c r="T114" s="157"/>
      <c r="U114" s="38"/>
    </row>
    <row r="115" spans="1:21" s="24" customFormat="1">
      <c r="A115" s="93" t="s">
        <v>277</v>
      </c>
      <c r="B115" s="112">
        <v>20</v>
      </c>
      <c r="C115" s="112">
        <v>4</v>
      </c>
      <c r="D115" s="112">
        <v>318</v>
      </c>
      <c r="E115" s="112">
        <v>3653</v>
      </c>
      <c r="F115" s="112">
        <v>1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57"/>
      <c r="Q115" s="157"/>
      <c r="R115" s="157"/>
      <c r="S115" s="157"/>
      <c r="T115" s="157"/>
      <c r="U115" s="38"/>
    </row>
    <row r="116" spans="1:21" s="24" customFormat="1">
      <c r="A116" s="93" t="s">
        <v>224</v>
      </c>
      <c r="B116" s="112">
        <v>10</v>
      </c>
      <c r="C116" s="112">
        <v>1</v>
      </c>
      <c r="D116" s="112">
        <v>95</v>
      </c>
      <c r="E116" s="112">
        <v>970</v>
      </c>
      <c r="F116" s="112">
        <v>2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1</v>
      </c>
      <c r="O116" s="112">
        <v>0</v>
      </c>
      <c r="P116" s="157"/>
      <c r="Q116" s="157"/>
      <c r="R116" s="157"/>
      <c r="S116" s="157"/>
      <c r="T116" s="157"/>
      <c r="U116" s="38"/>
    </row>
    <row r="117" spans="1:21" s="24" customFormat="1">
      <c r="A117" s="93" t="s">
        <v>288</v>
      </c>
      <c r="B117" s="112">
        <v>10</v>
      </c>
      <c r="C117" s="112">
        <v>0</v>
      </c>
      <c r="D117" s="112">
        <v>314</v>
      </c>
      <c r="E117" s="112">
        <v>2437</v>
      </c>
      <c r="F117" s="112">
        <v>2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1</v>
      </c>
      <c r="O117" s="112">
        <v>0</v>
      </c>
      <c r="P117" s="157"/>
      <c r="Q117" s="157"/>
      <c r="R117" s="157"/>
      <c r="S117" s="157"/>
      <c r="T117" s="157"/>
      <c r="U117" s="38"/>
    </row>
    <row r="118" spans="1:21" s="24" customFormat="1">
      <c r="A118" s="93" t="s">
        <v>225</v>
      </c>
      <c r="B118" s="112">
        <v>20</v>
      </c>
      <c r="C118" s="112">
        <v>2</v>
      </c>
      <c r="D118" s="112">
        <v>211</v>
      </c>
      <c r="E118" s="112">
        <v>2005</v>
      </c>
      <c r="F118" s="112">
        <v>3</v>
      </c>
      <c r="G118" s="112">
        <v>0</v>
      </c>
      <c r="H118" s="112">
        <v>1</v>
      </c>
      <c r="I118" s="112">
        <v>0</v>
      </c>
      <c r="J118" s="112">
        <v>1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57"/>
      <c r="Q118" s="157"/>
      <c r="R118" s="157"/>
      <c r="S118" s="157"/>
      <c r="T118" s="157"/>
      <c r="U118" s="38"/>
    </row>
    <row r="119" spans="1:21" s="24" customFormat="1">
      <c r="A119" s="93" t="s">
        <v>226</v>
      </c>
      <c r="B119" s="112">
        <v>3</v>
      </c>
      <c r="C119" s="112">
        <v>1</v>
      </c>
      <c r="D119" s="112">
        <v>128</v>
      </c>
      <c r="E119" s="112">
        <v>1231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57"/>
      <c r="Q119" s="157"/>
      <c r="R119" s="157"/>
      <c r="S119" s="157"/>
      <c r="T119" s="157"/>
      <c r="U119" s="38"/>
    </row>
    <row r="120" spans="1:21" s="24" customFormat="1">
      <c r="A120" s="93" t="s">
        <v>227</v>
      </c>
      <c r="B120" s="112">
        <v>15</v>
      </c>
      <c r="C120" s="112">
        <v>0</v>
      </c>
      <c r="D120" s="112">
        <v>131</v>
      </c>
      <c r="E120" s="112">
        <v>1816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1</v>
      </c>
      <c r="M120" s="112">
        <v>0</v>
      </c>
      <c r="N120" s="112">
        <v>0</v>
      </c>
      <c r="O120" s="112">
        <v>0</v>
      </c>
      <c r="P120" s="157"/>
      <c r="Q120" s="157"/>
      <c r="R120" s="157"/>
      <c r="S120" s="157"/>
      <c r="T120" s="157"/>
      <c r="U120" s="38"/>
    </row>
    <row r="121" spans="1:21" s="24" customFormat="1">
      <c r="A121" s="93" t="s">
        <v>228</v>
      </c>
      <c r="B121" s="112">
        <v>1</v>
      </c>
      <c r="C121" s="112">
        <v>0</v>
      </c>
      <c r="D121" s="112">
        <v>20</v>
      </c>
      <c r="E121" s="112">
        <v>387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157"/>
      <c r="R121" s="157"/>
      <c r="S121" s="157"/>
      <c r="T121" s="157"/>
      <c r="U121" s="38"/>
    </row>
    <row r="122" spans="1:21" s="24" customFormat="1">
      <c r="A122" s="93" t="s">
        <v>229</v>
      </c>
      <c r="B122" s="112">
        <v>5</v>
      </c>
      <c r="C122" s="112">
        <v>0</v>
      </c>
      <c r="D122" s="112">
        <v>30</v>
      </c>
      <c r="E122" s="112">
        <v>574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157"/>
      <c r="R122" s="157"/>
      <c r="S122" s="157"/>
      <c r="T122" s="157"/>
      <c r="U122" s="38"/>
    </row>
    <row r="123" spans="1:21" s="24" customFormat="1">
      <c r="A123" s="93" t="s">
        <v>230</v>
      </c>
      <c r="B123" s="112">
        <v>1</v>
      </c>
      <c r="C123" s="112">
        <v>1</v>
      </c>
      <c r="D123" s="112">
        <v>41</v>
      </c>
      <c r="E123" s="112">
        <v>548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57"/>
      <c r="Q123" s="157"/>
      <c r="R123" s="157"/>
      <c r="S123" s="157"/>
      <c r="T123" s="157"/>
      <c r="U123" s="38"/>
    </row>
    <row r="124" spans="1:21" s="24" customFormat="1">
      <c r="A124" s="93" t="s">
        <v>231</v>
      </c>
      <c r="B124" s="112">
        <v>0</v>
      </c>
      <c r="C124" s="112">
        <v>0</v>
      </c>
      <c r="D124" s="112">
        <v>142</v>
      </c>
      <c r="E124" s="112">
        <v>1113</v>
      </c>
      <c r="F124" s="112">
        <v>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1</v>
      </c>
      <c r="M124" s="112">
        <v>0</v>
      </c>
      <c r="N124" s="112">
        <v>0</v>
      </c>
      <c r="O124" s="112">
        <v>0</v>
      </c>
      <c r="P124" s="157"/>
      <c r="Q124" s="157"/>
      <c r="R124" s="157"/>
      <c r="S124" s="157"/>
      <c r="T124" s="157"/>
      <c r="U124" s="38"/>
    </row>
    <row r="125" spans="1:21" s="24" customFormat="1">
      <c r="A125" s="93" t="s">
        <v>232</v>
      </c>
      <c r="B125" s="112">
        <v>0</v>
      </c>
      <c r="C125" s="112">
        <v>0</v>
      </c>
      <c r="D125" s="112">
        <v>37</v>
      </c>
      <c r="E125" s="112">
        <v>426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57"/>
      <c r="R125" s="157"/>
      <c r="S125" s="157"/>
      <c r="T125" s="157"/>
      <c r="U125" s="38"/>
    </row>
    <row r="126" spans="1:21" s="24" customFormat="1">
      <c r="A126" s="93" t="s">
        <v>233</v>
      </c>
      <c r="B126" s="112">
        <v>0</v>
      </c>
      <c r="C126" s="112">
        <v>0</v>
      </c>
      <c r="D126" s="112">
        <v>35</v>
      </c>
      <c r="E126" s="112">
        <v>706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157"/>
      <c r="R126" s="157"/>
      <c r="S126" s="157"/>
      <c r="T126" s="157"/>
      <c r="U126" s="38"/>
    </row>
    <row r="127" spans="1:21" s="24" customFormat="1">
      <c r="A127" s="93" t="s">
        <v>234</v>
      </c>
      <c r="B127" s="112">
        <v>1</v>
      </c>
      <c r="C127" s="112">
        <v>1</v>
      </c>
      <c r="D127" s="112">
        <v>31</v>
      </c>
      <c r="E127" s="112">
        <v>440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157"/>
      <c r="R127" s="157"/>
      <c r="S127" s="157"/>
      <c r="T127" s="157"/>
      <c r="U127" s="38"/>
    </row>
    <row r="128" spans="1:21" s="24" customFormat="1">
      <c r="A128" s="93" t="s">
        <v>235</v>
      </c>
      <c r="B128" s="112">
        <v>1</v>
      </c>
      <c r="C128" s="112">
        <v>0</v>
      </c>
      <c r="D128" s="112">
        <v>32</v>
      </c>
      <c r="E128" s="112">
        <v>635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157"/>
      <c r="R128" s="157"/>
      <c r="S128" s="157"/>
      <c r="T128" s="157"/>
      <c r="U128" s="38"/>
    </row>
    <row r="129" spans="1:21" s="24" customFormat="1">
      <c r="A129" s="93" t="s">
        <v>236</v>
      </c>
      <c r="B129" s="112">
        <v>0</v>
      </c>
      <c r="C129" s="112">
        <v>0</v>
      </c>
      <c r="D129" s="112">
        <v>2</v>
      </c>
      <c r="E129" s="112">
        <v>125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157"/>
      <c r="R129" s="157"/>
      <c r="S129" s="157"/>
      <c r="T129" s="157"/>
      <c r="U129" s="38"/>
    </row>
    <row r="130" spans="1:21" s="24" customFormat="1">
      <c r="A130" s="93" t="s">
        <v>237</v>
      </c>
      <c r="B130" s="112">
        <v>1</v>
      </c>
      <c r="C130" s="112">
        <v>0</v>
      </c>
      <c r="D130" s="112">
        <v>4</v>
      </c>
      <c r="E130" s="112">
        <v>154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157"/>
      <c r="R130" s="157"/>
      <c r="S130" s="157"/>
      <c r="T130" s="157"/>
      <c r="U130" s="38"/>
    </row>
    <row r="131" spans="1:21" s="24" customFormat="1">
      <c r="A131" s="93" t="s">
        <v>238</v>
      </c>
      <c r="B131" s="112">
        <v>0</v>
      </c>
      <c r="C131" s="112">
        <v>0</v>
      </c>
      <c r="D131" s="112">
        <v>0</v>
      </c>
      <c r="E131" s="112">
        <v>48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57"/>
      <c r="R131" s="157"/>
      <c r="S131" s="157"/>
      <c r="T131" s="157"/>
      <c r="U131" s="38"/>
    </row>
    <row r="132" spans="1:21" s="24" customFormat="1">
      <c r="A132" s="93" t="s">
        <v>239</v>
      </c>
      <c r="B132" s="112">
        <v>1</v>
      </c>
      <c r="C132" s="112">
        <v>0</v>
      </c>
      <c r="D132" s="112">
        <v>15</v>
      </c>
      <c r="E132" s="112">
        <v>285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57"/>
      <c r="Q132" s="157"/>
      <c r="R132" s="157"/>
      <c r="S132" s="157"/>
      <c r="T132" s="157"/>
      <c r="U132" s="38"/>
    </row>
    <row r="133" spans="1:21" s="24" customFormat="1">
      <c r="A133" s="93" t="s">
        <v>240</v>
      </c>
      <c r="B133" s="112">
        <v>4</v>
      </c>
      <c r="C133" s="112">
        <v>0</v>
      </c>
      <c r="D133" s="112">
        <v>17</v>
      </c>
      <c r="E133" s="112">
        <v>316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1</v>
      </c>
      <c r="O133" s="112">
        <v>0</v>
      </c>
      <c r="P133" s="157"/>
      <c r="Q133" s="157"/>
      <c r="R133" s="157"/>
      <c r="S133" s="157"/>
      <c r="T133" s="157"/>
      <c r="U133" s="38"/>
    </row>
    <row r="134" spans="1:21" s="24" customFormat="1">
      <c r="A134" s="93" t="s">
        <v>241</v>
      </c>
      <c r="B134" s="112">
        <v>0</v>
      </c>
      <c r="C134" s="112">
        <v>0</v>
      </c>
      <c r="D134" s="112">
        <v>11</v>
      </c>
      <c r="E134" s="112">
        <v>120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57"/>
      <c r="Q134" s="157"/>
      <c r="R134" s="157"/>
      <c r="S134" s="157"/>
      <c r="T134" s="157"/>
      <c r="U134" s="38"/>
    </row>
    <row r="135" spans="1:21" s="24" customFormat="1">
      <c r="A135" s="93" t="s">
        <v>242</v>
      </c>
      <c r="B135" s="112">
        <v>0</v>
      </c>
      <c r="C135" s="112">
        <v>0</v>
      </c>
      <c r="D135" s="112">
        <v>0</v>
      </c>
      <c r="E135" s="112">
        <v>22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157"/>
      <c r="R135" s="157"/>
      <c r="S135" s="157"/>
      <c r="T135" s="157"/>
      <c r="U135" s="38"/>
    </row>
    <row r="136" spans="1:21" s="24" customFormat="1" ht="16.5" customHeight="1">
      <c r="A136" s="93" t="s">
        <v>243</v>
      </c>
      <c r="B136" s="112">
        <v>0</v>
      </c>
      <c r="C136" s="112">
        <v>0</v>
      </c>
      <c r="D136" s="112">
        <v>0</v>
      </c>
      <c r="E136" s="112">
        <v>10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157"/>
      <c r="R136" s="157"/>
      <c r="S136" s="157"/>
      <c r="T136" s="157"/>
      <c r="U136" s="38"/>
    </row>
    <row r="137" spans="1:21" s="22" customFormat="1">
      <c r="A137" s="10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38"/>
    </row>
    <row r="138" spans="1:21" s="22" customFormat="1">
      <c r="A138" s="10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38"/>
    </row>
    <row r="139" spans="1:21" s="22" customFormat="1" ht="16.5" customHeight="1">
      <c r="A139" s="205" t="s">
        <v>399</v>
      </c>
      <c r="B139" s="186" t="s">
        <v>97</v>
      </c>
      <c r="C139" s="187"/>
      <c r="D139" s="186" t="s">
        <v>98</v>
      </c>
      <c r="E139" s="187"/>
      <c r="F139" s="186" t="s">
        <v>100</v>
      </c>
      <c r="G139" s="187"/>
      <c r="H139" s="186" t="s">
        <v>101</v>
      </c>
      <c r="I139" s="187"/>
      <c r="J139" s="186" t="s">
        <v>103</v>
      </c>
      <c r="K139" s="187"/>
      <c r="L139" s="186" t="s">
        <v>104</v>
      </c>
      <c r="M139" s="187"/>
      <c r="N139" s="186" t="s">
        <v>106</v>
      </c>
      <c r="O139" s="187"/>
      <c r="P139" s="157"/>
      <c r="Q139" s="157"/>
      <c r="R139" s="157"/>
      <c r="S139" s="157"/>
      <c r="T139" s="157"/>
      <c r="U139" s="38"/>
    </row>
    <row r="140" spans="1:21" s="22" customFormat="1">
      <c r="A140" s="206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7"/>
      <c r="S140" s="157"/>
      <c r="T140" s="157"/>
      <c r="U140" s="38"/>
    </row>
    <row r="141" spans="1:21" s="24" customFormat="1" ht="16.5" customHeight="1">
      <c r="A141" s="93" t="s">
        <v>222</v>
      </c>
      <c r="B141" s="110">
        <v>260</v>
      </c>
      <c r="C141" s="110">
        <v>122</v>
      </c>
      <c r="D141" s="110">
        <v>0</v>
      </c>
      <c r="E141" s="110">
        <v>1</v>
      </c>
      <c r="F141" s="110">
        <v>94</v>
      </c>
      <c r="G141" s="110">
        <v>31</v>
      </c>
      <c r="H141" s="110">
        <v>3</v>
      </c>
      <c r="I141" s="110">
        <v>2</v>
      </c>
      <c r="J141" s="110">
        <v>0</v>
      </c>
      <c r="K141" s="110">
        <v>1</v>
      </c>
      <c r="L141" s="110">
        <v>0</v>
      </c>
      <c r="M141" s="110">
        <v>1</v>
      </c>
      <c r="N141" s="110">
        <v>1</v>
      </c>
      <c r="O141" s="110">
        <v>0</v>
      </c>
      <c r="P141" s="157"/>
      <c r="Q141" s="157"/>
      <c r="R141" s="157"/>
      <c r="S141" s="157"/>
      <c r="T141" s="157"/>
      <c r="U141" s="38"/>
    </row>
    <row r="142" spans="1:21" s="24" customFormat="1">
      <c r="A142" s="93" t="s">
        <v>277</v>
      </c>
      <c r="B142" s="112">
        <v>48</v>
      </c>
      <c r="C142" s="112">
        <v>22</v>
      </c>
      <c r="D142" s="112">
        <v>0</v>
      </c>
      <c r="E142" s="112">
        <v>0</v>
      </c>
      <c r="F142" s="112">
        <v>18</v>
      </c>
      <c r="G142" s="112">
        <v>8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0</v>
      </c>
      <c r="P142" s="157"/>
      <c r="Q142" s="157"/>
      <c r="R142" s="157"/>
      <c r="S142" s="157"/>
      <c r="T142" s="157"/>
      <c r="U142" s="38"/>
    </row>
    <row r="143" spans="1:21" s="24" customFormat="1">
      <c r="A143" s="93" t="s">
        <v>224</v>
      </c>
      <c r="B143" s="112">
        <v>73</v>
      </c>
      <c r="C143" s="112">
        <v>44</v>
      </c>
      <c r="D143" s="112">
        <v>0</v>
      </c>
      <c r="E143" s="112">
        <v>0</v>
      </c>
      <c r="F143" s="112">
        <v>27</v>
      </c>
      <c r="G143" s="112">
        <v>13</v>
      </c>
      <c r="H143" s="112">
        <v>1</v>
      </c>
      <c r="I143" s="112">
        <v>1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57"/>
      <c r="Q143" s="157"/>
      <c r="R143" s="157"/>
      <c r="S143" s="157"/>
      <c r="T143" s="157"/>
      <c r="U143" s="38"/>
    </row>
    <row r="144" spans="1:21" s="24" customFormat="1">
      <c r="A144" s="93" t="s">
        <v>288</v>
      </c>
      <c r="B144" s="112">
        <v>19</v>
      </c>
      <c r="C144" s="112">
        <v>12</v>
      </c>
      <c r="D144" s="112">
        <v>0</v>
      </c>
      <c r="E144" s="112">
        <v>0</v>
      </c>
      <c r="F144" s="112">
        <v>9</v>
      </c>
      <c r="G144" s="112">
        <v>3</v>
      </c>
      <c r="H144" s="112">
        <v>1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57"/>
      <c r="Q144" s="157"/>
      <c r="R144" s="157"/>
      <c r="S144" s="157"/>
      <c r="T144" s="157"/>
      <c r="U144" s="38"/>
    </row>
    <row r="145" spans="1:21" s="24" customFormat="1">
      <c r="A145" s="93" t="s">
        <v>225</v>
      </c>
      <c r="B145" s="112">
        <v>29</v>
      </c>
      <c r="C145" s="112">
        <v>13</v>
      </c>
      <c r="D145" s="112">
        <v>0</v>
      </c>
      <c r="E145" s="112">
        <v>0</v>
      </c>
      <c r="F145" s="112">
        <v>18</v>
      </c>
      <c r="G145" s="112">
        <v>2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57"/>
      <c r="Q145" s="157"/>
      <c r="R145" s="157"/>
      <c r="S145" s="157"/>
      <c r="T145" s="157"/>
      <c r="U145" s="38"/>
    </row>
    <row r="146" spans="1:21" s="24" customFormat="1">
      <c r="A146" s="93" t="s">
        <v>226</v>
      </c>
      <c r="B146" s="112">
        <v>14</v>
      </c>
      <c r="C146" s="112">
        <v>5</v>
      </c>
      <c r="D146" s="112">
        <v>0</v>
      </c>
      <c r="E146" s="112">
        <v>0</v>
      </c>
      <c r="F146" s="112">
        <v>2</v>
      </c>
      <c r="G146" s="112">
        <v>1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57"/>
      <c r="Q146" s="157"/>
      <c r="R146" s="157"/>
      <c r="S146" s="157"/>
      <c r="T146" s="157"/>
      <c r="U146" s="38"/>
    </row>
    <row r="147" spans="1:21" s="24" customFormat="1">
      <c r="A147" s="93" t="s">
        <v>227</v>
      </c>
      <c r="B147" s="112">
        <v>23</v>
      </c>
      <c r="C147" s="112">
        <v>13</v>
      </c>
      <c r="D147" s="112">
        <v>0</v>
      </c>
      <c r="E147" s="112">
        <v>1</v>
      </c>
      <c r="F147" s="112">
        <v>5</v>
      </c>
      <c r="G147" s="112">
        <v>2</v>
      </c>
      <c r="H147" s="112">
        <v>1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57"/>
      <c r="Q147" s="157"/>
      <c r="R147" s="157"/>
      <c r="S147" s="157"/>
      <c r="T147" s="157"/>
      <c r="U147" s="38"/>
    </row>
    <row r="148" spans="1:21" s="24" customFormat="1">
      <c r="A148" s="93" t="s">
        <v>228</v>
      </c>
      <c r="B148" s="112">
        <v>3</v>
      </c>
      <c r="C148" s="112">
        <v>2</v>
      </c>
      <c r="D148" s="112">
        <v>0</v>
      </c>
      <c r="E148" s="112">
        <v>0</v>
      </c>
      <c r="F148" s="112">
        <v>1</v>
      </c>
      <c r="G148" s="112">
        <v>1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157"/>
      <c r="R148" s="157"/>
      <c r="S148" s="157"/>
      <c r="T148" s="157"/>
      <c r="U148" s="38"/>
    </row>
    <row r="149" spans="1:21" s="24" customFormat="1">
      <c r="A149" s="93" t="s">
        <v>229</v>
      </c>
      <c r="B149" s="112">
        <v>11</v>
      </c>
      <c r="C149" s="112">
        <v>2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57"/>
      <c r="Q149" s="157"/>
      <c r="R149" s="157"/>
      <c r="S149" s="157"/>
      <c r="T149" s="157"/>
      <c r="U149" s="38"/>
    </row>
    <row r="150" spans="1:21" s="24" customFormat="1">
      <c r="A150" s="93" t="s">
        <v>230</v>
      </c>
      <c r="B150" s="112">
        <v>2</v>
      </c>
      <c r="C150" s="112">
        <v>0</v>
      </c>
      <c r="D150" s="112">
        <v>0</v>
      </c>
      <c r="E150" s="112">
        <v>0</v>
      </c>
      <c r="F150" s="112">
        <v>0</v>
      </c>
      <c r="G150" s="112">
        <v>1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57"/>
      <c r="R150" s="157"/>
      <c r="S150" s="157"/>
      <c r="T150" s="157"/>
      <c r="U150" s="38"/>
    </row>
    <row r="151" spans="1:21" s="24" customFormat="1">
      <c r="A151" s="93" t="s">
        <v>231</v>
      </c>
      <c r="B151" s="112">
        <v>4</v>
      </c>
      <c r="C151" s="112">
        <v>1</v>
      </c>
      <c r="D151" s="112">
        <v>0</v>
      </c>
      <c r="E151" s="112">
        <v>0</v>
      </c>
      <c r="F151" s="112">
        <v>2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157"/>
      <c r="R151" s="157"/>
      <c r="S151" s="157"/>
      <c r="T151" s="157"/>
      <c r="U151" s="38"/>
    </row>
    <row r="152" spans="1:21" s="24" customFormat="1">
      <c r="A152" s="93" t="s">
        <v>232</v>
      </c>
      <c r="B152" s="112">
        <v>2</v>
      </c>
      <c r="C152" s="112">
        <v>2</v>
      </c>
      <c r="D152" s="112">
        <v>0</v>
      </c>
      <c r="E152" s="112">
        <v>0</v>
      </c>
      <c r="F152" s="112">
        <v>4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57"/>
      <c r="Q152" s="157"/>
      <c r="R152" s="157"/>
      <c r="S152" s="157"/>
      <c r="T152" s="157"/>
      <c r="U152" s="38"/>
    </row>
    <row r="153" spans="1:21" s="24" customFormat="1">
      <c r="A153" s="93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2</v>
      </c>
      <c r="G153" s="112">
        <v>0</v>
      </c>
      <c r="H153" s="112">
        <v>0</v>
      </c>
      <c r="I153" s="112">
        <v>1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57"/>
      <c r="R153" s="157"/>
      <c r="S153" s="157"/>
      <c r="T153" s="157"/>
      <c r="U153" s="38"/>
    </row>
    <row r="154" spans="1:21" s="24" customFormat="1">
      <c r="A154" s="93" t="s">
        <v>234</v>
      </c>
      <c r="B154" s="112">
        <v>2</v>
      </c>
      <c r="C154" s="112">
        <v>0</v>
      </c>
      <c r="D154" s="112">
        <v>0</v>
      </c>
      <c r="E154" s="112">
        <v>0</v>
      </c>
      <c r="F154" s="112">
        <v>1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57"/>
      <c r="R154" s="157"/>
      <c r="S154" s="157"/>
      <c r="T154" s="157"/>
      <c r="U154" s="38"/>
    </row>
    <row r="155" spans="1:21" s="24" customFormat="1">
      <c r="A155" s="93" t="s">
        <v>235</v>
      </c>
      <c r="B155" s="112">
        <v>8</v>
      </c>
      <c r="C155" s="112">
        <v>3</v>
      </c>
      <c r="D155" s="112">
        <v>0</v>
      </c>
      <c r="E155" s="112">
        <v>0</v>
      </c>
      <c r="F155" s="112">
        <v>3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1</v>
      </c>
      <c r="N155" s="112">
        <v>0</v>
      </c>
      <c r="O155" s="112">
        <v>0</v>
      </c>
      <c r="P155" s="157"/>
      <c r="Q155" s="157"/>
      <c r="R155" s="157"/>
      <c r="S155" s="157"/>
      <c r="T155" s="157"/>
      <c r="U155" s="38"/>
    </row>
    <row r="156" spans="1:21" s="24" customFormat="1">
      <c r="A156" s="93" t="s">
        <v>236</v>
      </c>
      <c r="B156" s="112">
        <v>3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157"/>
      <c r="R156" s="157"/>
      <c r="S156" s="157"/>
      <c r="T156" s="157"/>
      <c r="U156" s="38"/>
    </row>
    <row r="157" spans="1:21" s="24" customFormat="1">
      <c r="A157" s="93" t="s">
        <v>237</v>
      </c>
      <c r="B157" s="112">
        <v>4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1</v>
      </c>
      <c r="O157" s="112">
        <v>0</v>
      </c>
      <c r="P157" s="157"/>
      <c r="Q157" s="157"/>
      <c r="R157" s="157"/>
      <c r="S157" s="157"/>
      <c r="T157" s="157"/>
      <c r="U157" s="38"/>
    </row>
    <row r="158" spans="1:21" s="24" customFormat="1">
      <c r="A158" s="93" t="s">
        <v>238</v>
      </c>
      <c r="B158" s="112">
        <v>3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157"/>
      <c r="R158" s="157"/>
      <c r="S158" s="157"/>
      <c r="T158" s="157"/>
      <c r="U158" s="38"/>
    </row>
    <row r="159" spans="1:21" s="24" customFormat="1">
      <c r="A159" s="93" t="s">
        <v>239</v>
      </c>
      <c r="B159" s="112">
        <v>3</v>
      </c>
      <c r="C159" s="112">
        <v>2</v>
      </c>
      <c r="D159" s="112">
        <v>0</v>
      </c>
      <c r="E159" s="112">
        <v>0</v>
      </c>
      <c r="F159" s="112">
        <v>1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157"/>
      <c r="R159" s="157"/>
      <c r="S159" s="157"/>
      <c r="T159" s="157"/>
      <c r="U159" s="38"/>
    </row>
    <row r="160" spans="1:21" s="24" customFormat="1">
      <c r="A160" s="93" t="s">
        <v>240</v>
      </c>
      <c r="B160" s="112">
        <v>5</v>
      </c>
      <c r="C160" s="112">
        <v>1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57"/>
      <c r="Q160" s="157"/>
      <c r="R160" s="157"/>
      <c r="S160" s="157"/>
      <c r="T160" s="157"/>
      <c r="U160" s="38"/>
    </row>
    <row r="161" spans="1:21" s="24" customFormat="1">
      <c r="A161" s="93" t="s">
        <v>241</v>
      </c>
      <c r="B161" s="112">
        <v>3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157"/>
      <c r="R161" s="157"/>
      <c r="S161" s="157"/>
      <c r="T161" s="157"/>
      <c r="U161" s="38"/>
    </row>
    <row r="162" spans="1:21" s="24" customFormat="1">
      <c r="A162" s="93" t="s">
        <v>242</v>
      </c>
      <c r="B162" s="112">
        <v>1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57"/>
      <c r="R162" s="157"/>
      <c r="S162" s="157"/>
      <c r="T162" s="157"/>
      <c r="U162" s="38"/>
    </row>
    <row r="163" spans="1:21" s="24" customFormat="1" ht="16.5" customHeight="1">
      <c r="A163" s="93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57"/>
      <c r="R163" s="157"/>
      <c r="S163" s="157"/>
      <c r="T163" s="157"/>
      <c r="U163" s="38"/>
    </row>
    <row r="164" spans="1:21" s="22" customFormat="1">
      <c r="A164" s="10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38"/>
    </row>
    <row r="165" spans="1:21" s="22" customFormat="1">
      <c r="A165" s="10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38"/>
    </row>
    <row r="166" spans="1:21" s="22" customFormat="1" ht="16.5" customHeight="1">
      <c r="A166" s="205" t="s">
        <v>399</v>
      </c>
      <c r="B166" s="186" t="s">
        <v>107</v>
      </c>
      <c r="C166" s="187"/>
      <c r="D166" s="186" t="s">
        <v>108</v>
      </c>
      <c r="E166" s="187"/>
      <c r="F166" s="186" t="s">
        <v>109</v>
      </c>
      <c r="G166" s="187"/>
      <c r="H166" s="186" t="s">
        <v>110</v>
      </c>
      <c r="I166" s="187"/>
      <c r="J166" s="186" t="s">
        <v>111</v>
      </c>
      <c r="K166" s="187"/>
      <c r="L166" s="186" t="s">
        <v>112</v>
      </c>
      <c r="M166" s="187"/>
      <c r="N166" s="186" t="s">
        <v>113</v>
      </c>
      <c r="O166" s="187"/>
      <c r="P166" s="157"/>
      <c r="Q166" s="157"/>
      <c r="R166" s="157"/>
      <c r="S166" s="157"/>
      <c r="T166" s="157"/>
      <c r="U166" s="38"/>
    </row>
    <row r="167" spans="1:21" s="22" customFormat="1">
      <c r="A167" s="206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7"/>
      <c r="S167" s="157"/>
      <c r="T167" s="157"/>
      <c r="U167" s="38"/>
    </row>
    <row r="168" spans="1:21" s="24" customFormat="1" ht="16.5" customHeight="1">
      <c r="A168" s="93" t="s">
        <v>222</v>
      </c>
      <c r="B168" s="110">
        <v>33</v>
      </c>
      <c r="C168" s="110">
        <v>12</v>
      </c>
      <c r="D168" s="110">
        <v>51</v>
      </c>
      <c r="E168" s="110">
        <v>9</v>
      </c>
      <c r="F168" s="110">
        <v>6</v>
      </c>
      <c r="G168" s="110">
        <v>1</v>
      </c>
      <c r="H168" s="110">
        <v>9</v>
      </c>
      <c r="I168" s="110">
        <v>8</v>
      </c>
      <c r="J168" s="110">
        <v>24</v>
      </c>
      <c r="K168" s="110">
        <v>5</v>
      </c>
      <c r="L168" s="110">
        <v>25</v>
      </c>
      <c r="M168" s="110">
        <v>2</v>
      </c>
      <c r="N168" s="110">
        <v>12</v>
      </c>
      <c r="O168" s="110">
        <v>0</v>
      </c>
      <c r="P168" s="157"/>
      <c r="Q168" s="157"/>
      <c r="R168" s="157"/>
      <c r="S168" s="157"/>
      <c r="T168" s="157"/>
      <c r="U168" s="38"/>
    </row>
    <row r="169" spans="1:21" s="24" customFormat="1" ht="16.5" customHeight="1">
      <c r="A169" s="93" t="s">
        <v>277</v>
      </c>
      <c r="B169" s="112">
        <v>5</v>
      </c>
      <c r="C169" s="112">
        <v>1</v>
      </c>
      <c r="D169" s="112">
        <v>20</v>
      </c>
      <c r="E169" s="112">
        <v>2</v>
      </c>
      <c r="F169" s="112">
        <v>1</v>
      </c>
      <c r="G169" s="112">
        <v>0</v>
      </c>
      <c r="H169" s="112">
        <v>1</v>
      </c>
      <c r="I169" s="112">
        <v>2</v>
      </c>
      <c r="J169" s="112">
        <v>3</v>
      </c>
      <c r="K169" s="112">
        <v>0</v>
      </c>
      <c r="L169" s="112">
        <v>3</v>
      </c>
      <c r="M169" s="112">
        <v>0</v>
      </c>
      <c r="N169" s="112">
        <v>2</v>
      </c>
      <c r="O169" s="112">
        <v>0</v>
      </c>
      <c r="P169" s="157"/>
      <c r="Q169" s="157"/>
      <c r="R169" s="157"/>
      <c r="S169" s="157"/>
      <c r="T169" s="157"/>
      <c r="U169" s="38"/>
    </row>
    <row r="170" spans="1:21" s="24" customFormat="1">
      <c r="A170" s="93" t="s">
        <v>224</v>
      </c>
      <c r="B170" s="112">
        <v>12</v>
      </c>
      <c r="C170" s="112">
        <v>4</v>
      </c>
      <c r="D170" s="112">
        <v>11</v>
      </c>
      <c r="E170" s="112">
        <v>4</v>
      </c>
      <c r="F170" s="112">
        <v>1</v>
      </c>
      <c r="G170" s="112">
        <v>0</v>
      </c>
      <c r="H170" s="112">
        <v>1</v>
      </c>
      <c r="I170" s="112">
        <v>2</v>
      </c>
      <c r="J170" s="112">
        <v>5</v>
      </c>
      <c r="K170" s="112">
        <v>2</v>
      </c>
      <c r="L170" s="112">
        <v>11</v>
      </c>
      <c r="M170" s="112">
        <v>1</v>
      </c>
      <c r="N170" s="112">
        <v>6</v>
      </c>
      <c r="O170" s="112">
        <v>0</v>
      </c>
      <c r="P170" s="157"/>
      <c r="Q170" s="157"/>
      <c r="R170" s="157"/>
      <c r="S170" s="157"/>
      <c r="T170" s="157"/>
      <c r="U170" s="38"/>
    </row>
    <row r="171" spans="1:21" s="24" customFormat="1">
      <c r="A171" s="93" t="s">
        <v>288</v>
      </c>
      <c r="B171" s="112">
        <v>4</v>
      </c>
      <c r="C171" s="112">
        <v>2</v>
      </c>
      <c r="D171" s="112">
        <v>2</v>
      </c>
      <c r="E171" s="112">
        <v>0</v>
      </c>
      <c r="F171" s="112">
        <v>2</v>
      </c>
      <c r="G171" s="112">
        <v>0</v>
      </c>
      <c r="H171" s="112">
        <v>1</v>
      </c>
      <c r="I171" s="112">
        <v>0</v>
      </c>
      <c r="J171" s="112">
        <v>3</v>
      </c>
      <c r="K171" s="112">
        <v>0</v>
      </c>
      <c r="L171" s="112">
        <v>1</v>
      </c>
      <c r="M171" s="112">
        <v>0</v>
      </c>
      <c r="N171" s="112">
        <v>0</v>
      </c>
      <c r="O171" s="112">
        <v>0</v>
      </c>
      <c r="P171" s="157"/>
      <c r="Q171" s="157"/>
      <c r="R171" s="157"/>
      <c r="S171" s="157"/>
      <c r="T171" s="157"/>
      <c r="U171" s="38"/>
    </row>
    <row r="172" spans="1:21" s="24" customFormat="1">
      <c r="A172" s="93" t="s">
        <v>225</v>
      </c>
      <c r="B172" s="112">
        <v>1</v>
      </c>
      <c r="C172" s="112">
        <v>1</v>
      </c>
      <c r="D172" s="112">
        <v>9</v>
      </c>
      <c r="E172" s="112">
        <v>1</v>
      </c>
      <c r="F172" s="112">
        <v>0</v>
      </c>
      <c r="G172" s="112">
        <v>1</v>
      </c>
      <c r="H172" s="112">
        <v>4</v>
      </c>
      <c r="I172" s="112">
        <v>2</v>
      </c>
      <c r="J172" s="112">
        <v>6</v>
      </c>
      <c r="K172" s="112">
        <v>2</v>
      </c>
      <c r="L172" s="112">
        <v>8</v>
      </c>
      <c r="M172" s="112">
        <v>0</v>
      </c>
      <c r="N172" s="112">
        <v>1</v>
      </c>
      <c r="O172" s="112">
        <v>0</v>
      </c>
      <c r="P172" s="157"/>
      <c r="Q172" s="157"/>
      <c r="R172" s="157"/>
      <c r="S172" s="157"/>
      <c r="T172" s="157"/>
      <c r="U172" s="38"/>
    </row>
    <row r="173" spans="1:21" s="24" customFormat="1">
      <c r="A173" s="93" t="s">
        <v>226</v>
      </c>
      <c r="B173" s="112">
        <v>2</v>
      </c>
      <c r="C173" s="112">
        <v>0</v>
      </c>
      <c r="D173" s="112">
        <v>1</v>
      </c>
      <c r="E173" s="112">
        <v>1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57"/>
      <c r="Q173" s="157"/>
      <c r="R173" s="157"/>
      <c r="S173" s="157"/>
      <c r="T173" s="157"/>
      <c r="U173" s="38"/>
    </row>
    <row r="174" spans="1:21" s="24" customFormat="1">
      <c r="A174" s="93" t="s">
        <v>227</v>
      </c>
      <c r="B174" s="112">
        <v>2</v>
      </c>
      <c r="C174" s="112">
        <v>3</v>
      </c>
      <c r="D174" s="112">
        <v>1</v>
      </c>
      <c r="E174" s="112">
        <v>1</v>
      </c>
      <c r="F174" s="112">
        <v>0</v>
      </c>
      <c r="G174" s="112">
        <v>0</v>
      </c>
      <c r="H174" s="112">
        <v>0</v>
      </c>
      <c r="I174" s="112">
        <v>0</v>
      </c>
      <c r="J174" s="112">
        <v>4</v>
      </c>
      <c r="K174" s="112">
        <v>1</v>
      </c>
      <c r="L174" s="112">
        <v>1</v>
      </c>
      <c r="M174" s="112">
        <v>0</v>
      </c>
      <c r="N174" s="112">
        <v>1</v>
      </c>
      <c r="O174" s="112">
        <v>0</v>
      </c>
      <c r="P174" s="157"/>
      <c r="Q174" s="157"/>
      <c r="R174" s="157"/>
      <c r="S174" s="157"/>
      <c r="T174" s="157"/>
      <c r="U174" s="38"/>
    </row>
    <row r="175" spans="1:21" s="24" customFormat="1">
      <c r="A175" s="93" t="s">
        <v>228</v>
      </c>
      <c r="B175" s="112">
        <v>1</v>
      </c>
      <c r="C175" s="112">
        <v>1</v>
      </c>
      <c r="D175" s="112">
        <v>2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1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57"/>
      <c r="Q175" s="157"/>
      <c r="R175" s="157"/>
      <c r="S175" s="157"/>
      <c r="T175" s="157"/>
      <c r="U175" s="38"/>
    </row>
    <row r="176" spans="1:21" s="24" customFormat="1">
      <c r="A176" s="93" t="s">
        <v>229</v>
      </c>
      <c r="B176" s="112">
        <v>2</v>
      </c>
      <c r="C176" s="112">
        <v>0</v>
      </c>
      <c r="D176" s="112">
        <v>1</v>
      </c>
      <c r="E176" s="112">
        <v>0</v>
      </c>
      <c r="F176" s="112">
        <v>0</v>
      </c>
      <c r="G176" s="112">
        <v>0</v>
      </c>
      <c r="H176" s="112">
        <v>1</v>
      </c>
      <c r="I176" s="112">
        <v>1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57"/>
      <c r="Q176" s="157"/>
      <c r="R176" s="157"/>
      <c r="S176" s="157"/>
      <c r="T176" s="157"/>
      <c r="U176" s="38"/>
    </row>
    <row r="177" spans="1:21" s="24" customFormat="1">
      <c r="A177" s="93" t="s">
        <v>230</v>
      </c>
      <c r="B177" s="112">
        <v>1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57"/>
      <c r="R177" s="157"/>
      <c r="S177" s="157"/>
      <c r="T177" s="157"/>
      <c r="U177" s="38"/>
    </row>
    <row r="178" spans="1:21" s="24" customFormat="1">
      <c r="A178" s="93" t="s">
        <v>231</v>
      </c>
      <c r="B178" s="112">
        <v>1</v>
      </c>
      <c r="C178" s="112">
        <v>0</v>
      </c>
      <c r="D178" s="112">
        <v>1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7"/>
      <c r="Q178" s="157"/>
      <c r="R178" s="157"/>
      <c r="S178" s="157"/>
      <c r="T178" s="157"/>
      <c r="U178" s="38"/>
    </row>
    <row r="179" spans="1:21" s="24" customFormat="1">
      <c r="A179" s="93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1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57"/>
      <c r="Q179" s="157"/>
      <c r="R179" s="157"/>
      <c r="S179" s="157"/>
      <c r="T179" s="157"/>
      <c r="U179" s="38"/>
    </row>
    <row r="180" spans="1:21" s="24" customFormat="1">
      <c r="A180" s="93" t="s">
        <v>233</v>
      </c>
      <c r="B180" s="112">
        <v>0</v>
      </c>
      <c r="C180" s="112">
        <v>0</v>
      </c>
      <c r="D180" s="112">
        <v>1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57"/>
      <c r="Q180" s="157"/>
      <c r="R180" s="157"/>
      <c r="S180" s="157"/>
      <c r="T180" s="157"/>
      <c r="U180" s="38"/>
    </row>
    <row r="181" spans="1:21" s="24" customFormat="1">
      <c r="A181" s="93" t="s">
        <v>234</v>
      </c>
      <c r="B181" s="112">
        <v>1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7"/>
      <c r="Q181" s="157"/>
      <c r="R181" s="157"/>
      <c r="S181" s="157"/>
      <c r="T181" s="157"/>
      <c r="U181" s="38"/>
    </row>
    <row r="182" spans="1:21" s="24" customFormat="1">
      <c r="A182" s="93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1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0</v>
      </c>
      <c r="P182" s="157"/>
      <c r="Q182" s="157"/>
      <c r="R182" s="157"/>
      <c r="S182" s="157"/>
      <c r="T182" s="157"/>
      <c r="U182" s="38"/>
    </row>
    <row r="183" spans="1:21" s="24" customFormat="1">
      <c r="A183" s="93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</v>
      </c>
      <c r="O183" s="112">
        <v>0</v>
      </c>
      <c r="P183" s="157"/>
      <c r="Q183" s="157"/>
      <c r="R183" s="157"/>
      <c r="S183" s="157"/>
      <c r="T183" s="157"/>
      <c r="U183" s="38"/>
    </row>
    <row r="184" spans="1:21" s="24" customFormat="1">
      <c r="A184" s="93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0</v>
      </c>
      <c r="J184" s="112">
        <v>1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157"/>
      <c r="R184" s="157"/>
      <c r="S184" s="157"/>
      <c r="T184" s="157"/>
      <c r="U184" s="38"/>
    </row>
    <row r="185" spans="1:21" s="24" customFormat="1">
      <c r="A185" s="93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57"/>
      <c r="R185" s="157"/>
      <c r="S185" s="157"/>
      <c r="T185" s="157"/>
      <c r="U185" s="38"/>
    </row>
    <row r="186" spans="1:21" s="24" customFormat="1">
      <c r="A186" s="93" t="s">
        <v>239</v>
      </c>
      <c r="B186" s="112">
        <v>1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1</v>
      </c>
      <c r="M186" s="112">
        <v>0</v>
      </c>
      <c r="N186" s="112">
        <v>0</v>
      </c>
      <c r="O186" s="112">
        <v>0</v>
      </c>
      <c r="P186" s="157"/>
      <c r="Q186" s="157"/>
      <c r="R186" s="157"/>
      <c r="S186" s="157"/>
      <c r="T186" s="157"/>
      <c r="U186" s="38"/>
    </row>
    <row r="187" spans="1:21" s="24" customFormat="1">
      <c r="A187" s="93" t="s">
        <v>240</v>
      </c>
      <c r="B187" s="112">
        <v>0</v>
      </c>
      <c r="C187" s="112">
        <v>0</v>
      </c>
      <c r="D187" s="112">
        <v>2</v>
      </c>
      <c r="E187" s="112">
        <v>0</v>
      </c>
      <c r="F187" s="112">
        <v>0</v>
      </c>
      <c r="G187" s="112">
        <v>0</v>
      </c>
      <c r="H187" s="112">
        <v>0</v>
      </c>
      <c r="I187" s="112">
        <v>1</v>
      </c>
      <c r="J187" s="112">
        <v>0</v>
      </c>
      <c r="K187" s="112">
        <v>0</v>
      </c>
      <c r="L187" s="112">
        <v>0</v>
      </c>
      <c r="M187" s="112">
        <v>1</v>
      </c>
      <c r="N187" s="112">
        <v>0</v>
      </c>
      <c r="O187" s="112">
        <v>0</v>
      </c>
      <c r="P187" s="157"/>
      <c r="Q187" s="157"/>
      <c r="R187" s="157"/>
      <c r="S187" s="157"/>
      <c r="T187" s="157"/>
      <c r="U187" s="38"/>
    </row>
    <row r="188" spans="1:21" s="24" customFormat="1">
      <c r="A188" s="93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57"/>
      <c r="R188" s="157"/>
      <c r="S188" s="157"/>
      <c r="T188" s="157"/>
      <c r="U188" s="38"/>
    </row>
    <row r="189" spans="1:21" s="24" customFormat="1">
      <c r="A189" s="93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57"/>
      <c r="R189" s="157"/>
      <c r="S189" s="157"/>
      <c r="T189" s="157"/>
      <c r="U189" s="38"/>
    </row>
    <row r="190" spans="1:21" s="24" customFormat="1" ht="16.5" customHeight="1">
      <c r="A190" s="93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57"/>
      <c r="R190" s="157"/>
      <c r="S190" s="157"/>
      <c r="T190" s="157"/>
      <c r="U190" s="38"/>
    </row>
    <row r="191" spans="1:21" s="22" customFormat="1">
      <c r="A191" s="10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38"/>
    </row>
    <row r="192" spans="1:21" s="22" customFormat="1">
      <c r="A192" s="10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38"/>
    </row>
    <row r="193" spans="1:21" s="22" customFormat="1" ht="16.5" customHeight="1">
      <c r="A193" s="205" t="s">
        <v>399</v>
      </c>
      <c r="B193" s="186" t="s">
        <v>114</v>
      </c>
      <c r="C193" s="187"/>
      <c r="D193" s="186" t="s">
        <v>115</v>
      </c>
      <c r="E193" s="187"/>
      <c r="F193" s="186" t="s">
        <v>116</v>
      </c>
      <c r="G193" s="187"/>
      <c r="H193" s="186" t="s">
        <v>117</v>
      </c>
      <c r="I193" s="187"/>
      <c r="J193" s="186" t="s">
        <v>118</v>
      </c>
      <c r="K193" s="187"/>
      <c r="L193" s="186" t="s">
        <v>119</v>
      </c>
      <c r="M193" s="187"/>
      <c r="N193" s="186" t="s">
        <v>120</v>
      </c>
      <c r="O193" s="187"/>
      <c r="P193" s="157"/>
      <c r="Q193" s="157"/>
      <c r="R193" s="157"/>
      <c r="S193" s="157"/>
      <c r="T193" s="157"/>
      <c r="U193" s="38"/>
    </row>
    <row r="194" spans="1:21" s="22" customFormat="1">
      <c r="A194" s="206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7"/>
      <c r="S194" s="157"/>
      <c r="T194" s="157"/>
      <c r="U194" s="38"/>
    </row>
    <row r="195" spans="1:21" s="24" customFormat="1" ht="16.5" customHeight="1">
      <c r="A195" s="93" t="s">
        <v>222</v>
      </c>
      <c r="B195" s="110">
        <v>532</v>
      </c>
      <c r="C195" s="110">
        <v>55</v>
      </c>
      <c r="D195" s="110">
        <v>289</v>
      </c>
      <c r="E195" s="110">
        <v>35</v>
      </c>
      <c r="F195" s="110">
        <v>21</v>
      </c>
      <c r="G195" s="110">
        <v>0</v>
      </c>
      <c r="H195" s="110">
        <v>20</v>
      </c>
      <c r="I195" s="110">
        <v>9</v>
      </c>
      <c r="J195" s="110">
        <v>2</v>
      </c>
      <c r="K195" s="110">
        <v>0</v>
      </c>
      <c r="L195" s="110">
        <v>43</v>
      </c>
      <c r="M195" s="110">
        <v>0</v>
      </c>
      <c r="N195" s="110">
        <v>163</v>
      </c>
      <c r="O195" s="110">
        <v>8</v>
      </c>
      <c r="P195" s="157"/>
      <c r="Q195" s="157"/>
      <c r="R195" s="157"/>
      <c r="S195" s="157"/>
      <c r="T195" s="157"/>
      <c r="U195" s="38"/>
    </row>
    <row r="196" spans="1:21" s="24" customFormat="1">
      <c r="A196" s="93" t="s">
        <v>277</v>
      </c>
      <c r="B196" s="112">
        <v>113</v>
      </c>
      <c r="C196" s="112">
        <v>9</v>
      </c>
      <c r="D196" s="112">
        <v>62</v>
      </c>
      <c r="E196" s="112">
        <v>8</v>
      </c>
      <c r="F196" s="112">
        <v>6</v>
      </c>
      <c r="G196" s="112">
        <v>0</v>
      </c>
      <c r="H196" s="112">
        <v>5</v>
      </c>
      <c r="I196" s="112">
        <v>1</v>
      </c>
      <c r="J196" s="112">
        <v>1</v>
      </c>
      <c r="K196" s="112">
        <v>0</v>
      </c>
      <c r="L196" s="112">
        <v>9</v>
      </c>
      <c r="M196" s="112">
        <v>0</v>
      </c>
      <c r="N196" s="112">
        <v>34</v>
      </c>
      <c r="O196" s="112">
        <v>0</v>
      </c>
      <c r="P196" s="157"/>
      <c r="Q196" s="157"/>
      <c r="R196" s="157"/>
      <c r="S196" s="157"/>
      <c r="T196" s="157"/>
      <c r="U196" s="38"/>
    </row>
    <row r="197" spans="1:21" s="24" customFormat="1">
      <c r="A197" s="93" t="s">
        <v>224</v>
      </c>
      <c r="B197" s="112">
        <v>209</v>
      </c>
      <c r="C197" s="112">
        <v>22</v>
      </c>
      <c r="D197" s="112">
        <v>76</v>
      </c>
      <c r="E197" s="112">
        <v>12</v>
      </c>
      <c r="F197" s="112">
        <v>8</v>
      </c>
      <c r="G197" s="112">
        <v>0</v>
      </c>
      <c r="H197" s="112">
        <v>4</v>
      </c>
      <c r="I197" s="112">
        <v>3</v>
      </c>
      <c r="J197" s="112">
        <v>0</v>
      </c>
      <c r="K197" s="112">
        <v>0</v>
      </c>
      <c r="L197" s="112">
        <v>13</v>
      </c>
      <c r="M197" s="112">
        <v>0</v>
      </c>
      <c r="N197" s="112">
        <v>46</v>
      </c>
      <c r="O197" s="112">
        <v>4</v>
      </c>
      <c r="P197" s="157"/>
      <c r="Q197" s="157"/>
      <c r="R197" s="157"/>
      <c r="S197" s="157"/>
      <c r="T197" s="157"/>
      <c r="U197" s="38"/>
    </row>
    <row r="198" spans="1:21" s="24" customFormat="1">
      <c r="A198" s="93" t="s">
        <v>288</v>
      </c>
      <c r="B198" s="112">
        <v>29</v>
      </c>
      <c r="C198" s="112">
        <v>2</v>
      </c>
      <c r="D198" s="112">
        <v>17</v>
      </c>
      <c r="E198" s="112">
        <v>2</v>
      </c>
      <c r="F198" s="112">
        <v>3</v>
      </c>
      <c r="G198" s="112">
        <v>0</v>
      </c>
      <c r="H198" s="112">
        <v>1</v>
      </c>
      <c r="I198" s="112">
        <v>1</v>
      </c>
      <c r="J198" s="112">
        <v>1</v>
      </c>
      <c r="K198" s="112">
        <v>0</v>
      </c>
      <c r="L198" s="112">
        <v>1</v>
      </c>
      <c r="M198" s="112">
        <v>0</v>
      </c>
      <c r="N198" s="112">
        <v>11</v>
      </c>
      <c r="O198" s="112">
        <v>2</v>
      </c>
      <c r="P198" s="157"/>
      <c r="Q198" s="157"/>
      <c r="R198" s="157"/>
      <c r="S198" s="157"/>
      <c r="T198" s="157"/>
      <c r="U198" s="38"/>
    </row>
    <row r="199" spans="1:21" s="24" customFormat="1">
      <c r="A199" s="93" t="s">
        <v>225</v>
      </c>
      <c r="B199" s="112">
        <v>45</v>
      </c>
      <c r="C199" s="112">
        <v>8</v>
      </c>
      <c r="D199" s="112">
        <v>37</v>
      </c>
      <c r="E199" s="112">
        <v>4</v>
      </c>
      <c r="F199" s="112">
        <v>0</v>
      </c>
      <c r="G199" s="112">
        <v>0</v>
      </c>
      <c r="H199" s="112">
        <v>2</v>
      </c>
      <c r="I199" s="112">
        <v>1</v>
      </c>
      <c r="J199" s="112">
        <v>0</v>
      </c>
      <c r="K199" s="112">
        <v>0</v>
      </c>
      <c r="L199" s="112">
        <v>7</v>
      </c>
      <c r="M199" s="112">
        <v>0</v>
      </c>
      <c r="N199" s="112">
        <v>19</v>
      </c>
      <c r="O199" s="112">
        <v>0</v>
      </c>
      <c r="P199" s="157"/>
      <c r="Q199" s="157"/>
      <c r="R199" s="157"/>
      <c r="S199" s="157"/>
      <c r="T199" s="157"/>
      <c r="U199" s="38"/>
    </row>
    <row r="200" spans="1:21" s="24" customFormat="1">
      <c r="A200" s="93" t="s">
        <v>226</v>
      </c>
      <c r="B200" s="112">
        <v>23</v>
      </c>
      <c r="C200" s="112">
        <v>3</v>
      </c>
      <c r="D200" s="112">
        <v>17</v>
      </c>
      <c r="E200" s="112">
        <v>2</v>
      </c>
      <c r="F200" s="112">
        <v>1</v>
      </c>
      <c r="G200" s="112">
        <v>0</v>
      </c>
      <c r="H200" s="112">
        <v>1</v>
      </c>
      <c r="I200" s="112">
        <v>0</v>
      </c>
      <c r="J200" s="112">
        <v>0</v>
      </c>
      <c r="K200" s="112">
        <v>0</v>
      </c>
      <c r="L200" s="112">
        <v>3</v>
      </c>
      <c r="M200" s="112">
        <v>0</v>
      </c>
      <c r="N200" s="112">
        <v>5</v>
      </c>
      <c r="O200" s="112">
        <v>0</v>
      </c>
      <c r="P200" s="157"/>
      <c r="Q200" s="157"/>
      <c r="R200" s="157"/>
      <c r="S200" s="157"/>
      <c r="T200" s="157"/>
      <c r="U200" s="38"/>
    </row>
    <row r="201" spans="1:21" s="24" customFormat="1">
      <c r="A201" s="93" t="s">
        <v>227</v>
      </c>
      <c r="B201" s="112">
        <v>45</v>
      </c>
      <c r="C201" s="112">
        <v>4</v>
      </c>
      <c r="D201" s="112">
        <v>33</v>
      </c>
      <c r="E201" s="112">
        <v>1</v>
      </c>
      <c r="F201" s="112">
        <v>0</v>
      </c>
      <c r="G201" s="112">
        <v>0</v>
      </c>
      <c r="H201" s="112">
        <v>3</v>
      </c>
      <c r="I201" s="112">
        <v>1</v>
      </c>
      <c r="J201" s="112">
        <v>0</v>
      </c>
      <c r="K201" s="112">
        <v>0</v>
      </c>
      <c r="L201" s="112">
        <v>4</v>
      </c>
      <c r="M201" s="112">
        <v>0</v>
      </c>
      <c r="N201" s="112">
        <v>12</v>
      </c>
      <c r="O201" s="112">
        <v>0</v>
      </c>
      <c r="P201" s="157"/>
      <c r="Q201" s="157"/>
      <c r="R201" s="157"/>
      <c r="S201" s="157"/>
      <c r="T201" s="157"/>
      <c r="U201" s="38"/>
    </row>
    <row r="202" spans="1:21" s="24" customFormat="1" ht="16.5" customHeight="1">
      <c r="A202" s="93" t="s">
        <v>228</v>
      </c>
      <c r="B202" s="112">
        <v>4</v>
      </c>
      <c r="C202" s="112">
        <v>0</v>
      </c>
      <c r="D202" s="112">
        <v>6</v>
      </c>
      <c r="E202" s="112">
        <v>0</v>
      </c>
      <c r="F202" s="112">
        <v>0</v>
      </c>
      <c r="G202" s="112">
        <v>0</v>
      </c>
      <c r="H202" s="112">
        <v>1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4</v>
      </c>
      <c r="O202" s="112">
        <v>0</v>
      </c>
      <c r="P202" s="157"/>
      <c r="Q202" s="157"/>
      <c r="R202" s="157"/>
      <c r="S202" s="157"/>
      <c r="T202" s="157"/>
      <c r="U202" s="38"/>
    </row>
    <row r="203" spans="1:21" s="24" customFormat="1">
      <c r="A203" s="93" t="s">
        <v>229</v>
      </c>
      <c r="B203" s="112">
        <v>5</v>
      </c>
      <c r="C203" s="112">
        <v>3</v>
      </c>
      <c r="D203" s="112">
        <v>7</v>
      </c>
      <c r="E203" s="112">
        <v>2</v>
      </c>
      <c r="F203" s="112">
        <v>1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3</v>
      </c>
      <c r="M203" s="112">
        <v>0</v>
      </c>
      <c r="N203" s="112">
        <v>8</v>
      </c>
      <c r="O203" s="112">
        <v>2</v>
      </c>
      <c r="P203" s="157"/>
      <c r="Q203" s="157"/>
      <c r="R203" s="157"/>
      <c r="S203" s="157"/>
      <c r="T203" s="157"/>
      <c r="U203" s="38"/>
    </row>
    <row r="204" spans="1:21" s="24" customFormat="1">
      <c r="A204" s="93" t="s">
        <v>230</v>
      </c>
      <c r="B204" s="112">
        <v>3</v>
      </c>
      <c r="C204" s="112">
        <v>0</v>
      </c>
      <c r="D204" s="112">
        <v>4</v>
      </c>
      <c r="E204" s="112">
        <v>1</v>
      </c>
      <c r="F204" s="112">
        <v>1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57"/>
      <c r="Q204" s="157"/>
      <c r="R204" s="157"/>
      <c r="S204" s="157"/>
      <c r="T204" s="157"/>
      <c r="U204" s="38"/>
    </row>
    <row r="205" spans="1:21" s="24" customFormat="1">
      <c r="A205" s="93" t="s">
        <v>231</v>
      </c>
      <c r="B205" s="112">
        <v>8</v>
      </c>
      <c r="C205" s="112">
        <v>1</v>
      </c>
      <c r="D205" s="112">
        <v>1</v>
      </c>
      <c r="E205" s="112">
        <v>0</v>
      </c>
      <c r="F205" s="112">
        <v>0</v>
      </c>
      <c r="G205" s="112">
        <v>0</v>
      </c>
      <c r="H205" s="112">
        <v>1</v>
      </c>
      <c r="I205" s="112">
        <v>1</v>
      </c>
      <c r="J205" s="112">
        <v>0</v>
      </c>
      <c r="K205" s="112">
        <v>0</v>
      </c>
      <c r="L205" s="112">
        <v>0</v>
      </c>
      <c r="M205" s="112">
        <v>0</v>
      </c>
      <c r="N205" s="112">
        <v>3</v>
      </c>
      <c r="O205" s="112">
        <v>0</v>
      </c>
      <c r="P205" s="157"/>
      <c r="Q205" s="157"/>
      <c r="R205" s="157"/>
      <c r="S205" s="157"/>
      <c r="T205" s="157"/>
      <c r="U205" s="38"/>
    </row>
    <row r="206" spans="1:21" s="24" customFormat="1">
      <c r="A206" s="93" t="s">
        <v>232</v>
      </c>
      <c r="B206" s="112">
        <v>6</v>
      </c>
      <c r="C206" s="112">
        <v>1</v>
      </c>
      <c r="D206" s="112">
        <v>4</v>
      </c>
      <c r="E206" s="112">
        <v>0</v>
      </c>
      <c r="F206" s="112">
        <v>0</v>
      </c>
      <c r="G206" s="112">
        <v>0</v>
      </c>
      <c r="H206" s="112">
        <v>1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2</v>
      </c>
      <c r="O206" s="112">
        <v>0</v>
      </c>
      <c r="P206" s="157"/>
      <c r="Q206" s="157"/>
      <c r="R206" s="157"/>
      <c r="S206" s="157"/>
      <c r="T206" s="157"/>
      <c r="U206" s="38"/>
    </row>
    <row r="207" spans="1:21" s="24" customFormat="1">
      <c r="A207" s="93" t="s">
        <v>233</v>
      </c>
      <c r="B207" s="112">
        <v>3</v>
      </c>
      <c r="C207" s="112">
        <v>0</v>
      </c>
      <c r="D207" s="112">
        <v>1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1</v>
      </c>
      <c r="O207" s="112">
        <v>0</v>
      </c>
      <c r="P207" s="157"/>
      <c r="Q207" s="157"/>
      <c r="R207" s="157"/>
      <c r="S207" s="157"/>
      <c r="T207" s="157"/>
      <c r="U207" s="38"/>
    </row>
    <row r="208" spans="1:21" s="24" customFormat="1">
      <c r="A208" s="93" t="s">
        <v>234</v>
      </c>
      <c r="B208" s="112">
        <v>2</v>
      </c>
      <c r="C208" s="112">
        <v>0</v>
      </c>
      <c r="D208" s="112">
        <v>1</v>
      </c>
      <c r="E208" s="112">
        <v>1</v>
      </c>
      <c r="F208" s="112">
        <v>0</v>
      </c>
      <c r="G208" s="112">
        <v>0</v>
      </c>
      <c r="H208" s="112">
        <v>0</v>
      </c>
      <c r="I208" s="112">
        <v>1</v>
      </c>
      <c r="J208" s="112">
        <v>0</v>
      </c>
      <c r="K208" s="112">
        <v>0</v>
      </c>
      <c r="L208" s="112">
        <v>0</v>
      </c>
      <c r="M208" s="112">
        <v>0</v>
      </c>
      <c r="N208" s="112">
        <v>2</v>
      </c>
      <c r="O208" s="112">
        <v>0</v>
      </c>
      <c r="P208" s="157"/>
      <c r="Q208" s="157"/>
      <c r="R208" s="157"/>
      <c r="S208" s="157"/>
      <c r="T208" s="157"/>
      <c r="U208" s="38"/>
    </row>
    <row r="209" spans="1:21" s="24" customFormat="1">
      <c r="A209" s="93" t="s">
        <v>235</v>
      </c>
      <c r="B209" s="112">
        <v>7</v>
      </c>
      <c r="C209" s="112">
        <v>0</v>
      </c>
      <c r="D209" s="112">
        <v>4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3</v>
      </c>
      <c r="O209" s="112">
        <v>0</v>
      </c>
      <c r="P209" s="157"/>
      <c r="Q209" s="157"/>
      <c r="R209" s="157"/>
      <c r="S209" s="157"/>
      <c r="T209" s="157"/>
      <c r="U209" s="38"/>
    </row>
    <row r="210" spans="1:21" s="24" customFormat="1">
      <c r="A210" s="93" t="s">
        <v>236</v>
      </c>
      <c r="B210" s="112">
        <v>7</v>
      </c>
      <c r="C210" s="112">
        <v>0</v>
      </c>
      <c r="D210" s="112">
        <v>4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2</v>
      </c>
      <c r="M210" s="112">
        <v>0</v>
      </c>
      <c r="N210" s="112">
        <v>2</v>
      </c>
      <c r="O210" s="112">
        <v>0</v>
      </c>
      <c r="P210" s="157"/>
      <c r="Q210" s="157"/>
      <c r="R210" s="157"/>
      <c r="S210" s="157"/>
      <c r="T210" s="157"/>
      <c r="U210" s="38"/>
    </row>
    <row r="211" spans="1:21" s="24" customFormat="1">
      <c r="A211" s="93" t="s">
        <v>237</v>
      </c>
      <c r="B211" s="112">
        <v>4</v>
      </c>
      <c r="C211" s="112">
        <v>0</v>
      </c>
      <c r="D211" s="112">
        <v>2</v>
      </c>
      <c r="E211" s="112">
        <v>2</v>
      </c>
      <c r="F211" s="112">
        <v>1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3</v>
      </c>
      <c r="O211" s="112">
        <v>0</v>
      </c>
      <c r="P211" s="157"/>
      <c r="Q211" s="157"/>
      <c r="R211" s="157"/>
      <c r="S211" s="157"/>
      <c r="T211" s="157"/>
      <c r="U211" s="38"/>
    </row>
    <row r="212" spans="1:21" s="24" customFormat="1">
      <c r="A212" s="93" t="s">
        <v>238</v>
      </c>
      <c r="B212" s="112">
        <v>4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57"/>
      <c r="R212" s="157"/>
      <c r="S212" s="157"/>
      <c r="T212" s="157"/>
      <c r="U212" s="38"/>
    </row>
    <row r="213" spans="1:21" s="24" customFormat="1">
      <c r="A213" s="93" t="s">
        <v>239</v>
      </c>
      <c r="B213" s="112">
        <v>5</v>
      </c>
      <c r="C213" s="112">
        <v>1</v>
      </c>
      <c r="D213" s="112">
        <v>3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57"/>
      <c r="R213" s="157"/>
      <c r="S213" s="157"/>
      <c r="T213" s="157"/>
      <c r="U213" s="38"/>
    </row>
    <row r="214" spans="1:21" s="24" customFormat="1">
      <c r="A214" s="93" t="s">
        <v>240</v>
      </c>
      <c r="B214" s="112">
        <v>7</v>
      </c>
      <c r="C214" s="112">
        <v>1</v>
      </c>
      <c r="D214" s="112">
        <v>7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4</v>
      </c>
      <c r="O214" s="112">
        <v>0</v>
      </c>
      <c r="P214" s="157"/>
      <c r="Q214" s="157"/>
      <c r="R214" s="157"/>
      <c r="S214" s="157"/>
      <c r="T214" s="157"/>
      <c r="U214" s="38"/>
    </row>
    <row r="215" spans="1:21" s="24" customFormat="1">
      <c r="A215" s="93" t="s">
        <v>241</v>
      </c>
      <c r="B215" s="112">
        <v>2</v>
      </c>
      <c r="C215" s="112">
        <v>0</v>
      </c>
      <c r="D215" s="112">
        <v>3</v>
      </c>
      <c r="E215" s="112">
        <v>0</v>
      </c>
      <c r="F215" s="112">
        <v>0</v>
      </c>
      <c r="G215" s="112">
        <v>0</v>
      </c>
      <c r="H215" s="112">
        <v>1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2</v>
      </c>
      <c r="O215" s="112">
        <v>0</v>
      </c>
      <c r="P215" s="157"/>
      <c r="Q215" s="157"/>
      <c r="R215" s="157"/>
      <c r="S215" s="157"/>
      <c r="T215" s="157"/>
      <c r="U215" s="38"/>
    </row>
    <row r="216" spans="1:21" s="24" customFormat="1">
      <c r="A216" s="93" t="s">
        <v>242</v>
      </c>
      <c r="B216" s="112">
        <v>1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57"/>
      <c r="Q216" s="157"/>
      <c r="R216" s="157"/>
      <c r="S216" s="157"/>
      <c r="T216" s="157"/>
      <c r="U216" s="38"/>
    </row>
    <row r="217" spans="1:21" s="24" customFormat="1" ht="16.5" customHeight="1">
      <c r="A217" s="93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57"/>
      <c r="R217" s="157"/>
      <c r="S217" s="157"/>
      <c r="T217" s="157"/>
      <c r="U217" s="38"/>
    </row>
    <row r="218" spans="1:21" s="22" customFormat="1">
      <c r="A218" s="10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38"/>
    </row>
    <row r="219" spans="1:21" s="22" customFormat="1">
      <c r="A219" s="10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38"/>
    </row>
    <row r="220" spans="1:21" s="22" customFormat="1" ht="16.5" customHeight="1">
      <c r="A220" s="205" t="s">
        <v>399</v>
      </c>
      <c r="B220" s="186" t="s">
        <v>121</v>
      </c>
      <c r="C220" s="187"/>
      <c r="D220" s="186" t="s">
        <v>122</v>
      </c>
      <c r="E220" s="187"/>
      <c r="F220" s="186" t="s">
        <v>123</v>
      </c>
      <c r="G220" s="187"/>
      <c r="H220" s="186" t="s">
        <v>124</v>
      </c>
      <c r="I220" s="187"/>
      <c r="J220" s="186" t="s">
        <v>125</v>
      </c>
      <c r="K220" s="187"/>
      <c r="L220" s="186" t="s">
        <v>126</v>
      </c>
      <c r="M220" s="187"/>
      <c r="N220" s="186" t="s">
        <v>127</v>
      </c>
      <c r="O220" s="187"/>
      <c r="P220" s="157"/>
      <c r="Q220" s="157"/>
      <c r="R220" s="157"/>
      <c r="S220" s="157"/>
      <c r="T220" s="157"/>
      <c r="U220" s="38"/>
    </row>
    <row r="221" spans="1:21" s="22" customFormat="1">
      <c r="A221" s="206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7"/>
      <c r="S221" s="157"/>
      <c r="T221" s="157"/>
      <c r="U221" s="38"/>
    </row>
    <row r="222" spans="1:21" s="24" customFormat="1" ht="16.5" customHeight="1">
      <c r="A222" s="93" t="s">
        <v>222</v>
      </c>
      <c r="B222" s="110">
        <v>1</v>
      </c>
      <c r="C222" s="110">
        <v>0</v>
      </c>
      <c r="D222" s="110">
        <v>123</v>
      </c>
      <c r="E222" s="110">
        <v>10</v>
      </c>
      <c r="F222" s="110">
        <v>7</v>
      </c>
      <c r="G222" s="110">
        <v>0</v>
      </c>
      <c r="H222" s="110">
        <v>40</v>
      </c>
      <c r="I222" s="110">
        <v>43</v>
      </c>
      <c r="J222" s="110">
        <v>14</v>
      </c>
      <c r="K222" s="110">
        <v>3</v>
      </c>
      <c r="L222" s="110">
        <v>10</v>
      </c>
      <c r="M222" s="110">
        <v>3</v>
      </c>
      <c r="N222" s="110">
        <v>98</v>
      </c>
      <c r="O222" s="110">
        <v>8</v>
      </c>
      <c r="P222" s="157"/>
      <c r="Q222" s="157"/>
      <c r="R222" s="157"/>
      <c r="S222" s="157"/>
      <c r="T222" s="157"/>
      <c r="U222" s="38"/>
    </row>
    <row r="223" spans="1:21" s="24" customFormat="1">
      <c r="A223" s="93" t="s">
        <v>277</v>
      </c>
      <c r="B223" s="112">
        <v>0</v>
      </c>
      <c r="C223" s="112">
        <v>0</v>
      </c>
      <c r="D223" s="112">
        <v>21</v>
      </c>
      <c r="E223" s="112">
        <v>3</v>
      </c>
      <c r="F223" s="112">
        <v>3</v>
      </c>
      <c r="G223" s="112">
        <v>0</v>
      </c>
      <c r="H223" s="112">
        <v>7</v>
      </c>
      <c r="I223" s="112">
        <v>10</v>
      </c>
      <c r="J223" s="112">
        <v>4</v>
      </c>
      <c r="K223" s="112">
        <v>2</v>
      </c>
      <c r="L223" s="112">
        <v>3</v>
      </c>
      <c r="M223" s="112">
        <v>0</v>
      </c>
      <c r="N223" s="112">
        <v>28</v>
      </c>
      <c r="O223" s="112">
        <v>5</v>
      </c>
      <c r="P223" s="157"/>
      <c r="Q223" s="157"/>
      <c r="R223" s="157"/>
      <c r="S223" s="157"/>
      <c r="T223" s="157"/>
      <c r="U223" s="38"/>
    </row>
    <row r="224" spans="1:21" s="24" customFormat="1">
      <c r="A224" s="93" t="s">
        <v>224</v>
      </c>
      <c r="B224" s="112">
        <v>1</v>
      </c>
      <c r="C224" s="112">
        <v>0</v>
      </c>
      <c r="D224" s="112">
        <v>41</v>
      </c>
      <c r="E224" s="112">
        <v>3</v>
      </c>
      <c r="F224" s="112">
        <v>1</v>
      </c>
      <c r="G224" s="112">
        <v>0</v>
      </c>
      <c r="H224" s="112">
        <v>13</v>
      </c>
      <c r="I224" s="112">
        <v>16</v>
      </c>
      <c r="J224" s="112">
        <v>2</v>
      </c>
      <c r="K224" s="112">
        <v>0</v>
      </c>
      <c r="L224" s="112">
        <v>3</v>
      </c>
      <c r="M224" s="112">
        <v>1</v>
      </c>
      <c r="N224" s="112">
        <v>33</v>
      </c>
      <c r="O224" s="112">
        <v>1</v>
      </c>
      <c r="P224" s="157"/>
      <c r="Q224" s="157"/>
      <c r="R224" s="157"/>
      <c r="S224" s="157"/>
      <c r="T224" s="157"/>
      <c r="U224" s="38"/>
    </row>
    <row r="225" spans="1:21" s="24" customFormat="1">
      <c r="A225" s="93" t="s">
        <v>288</v>
      </c>
      <c r="B225" s="112">
        <v>0</v>
      </c>
      <c r="C225" s="112">
        <v>0</v>
      </c>
      <c r="D225" s="112">
        <v>11</v>
      </c>
      <c r="E225" s="112">
        <v>1</v>
      </c>
      <c r="F225" s="112">
        <v>0</v>
      </c>
      <c r="G225" s="112">
        <v>0</v>
      </c>
      <c r="H225" s="112">
        <v>1</v>
      </c>
      <c r="I225" s="112">
        <v>0</v>
      </c>
      <c r="J225" s="112">
        <v>1</v>
      </c>
      <c r="K225" s="112">
        <v>1</v>
      </c>
      <c r="L225" s="112">
        <v>1</v>
      </c>
      <c r="M225" s="112">
        <v>0</v>
      </c>
      <c r="N225" s="112">
        <v>7</v>
      </c>
      <c r="O225" s="112">
        <v>0</v>
      </c>
      <c r="P225" s="157"/>
      <c r="Q225" s="157"/>
      <c r="R225" s="157"/>
      <c r="S225" s="157"/>
      <c r="T225" s="157"/>
      <c r="U225" s="38"/>
    </row>
    <row r="226" spans="1:21" s="24" customFormat="1">
      <c r="A226" s="93" t="s">
        <v>225</v>
      </c>
      <c r="B226" s="112">
        <v>0</v>
      </c>
      <c r="C226" s="112">
        <v>0</v>
      </c>
      <c r="D226" s="112">
        <v>18</v>
      </c>
      <c r="E226" s="112">
        <v>1</v>
      </c>
      <c r="F226" s="112">
        <v>0</v>
      </c>
      <c r="G226" s="112">
        <v>0</v>
      </c>
      <c r="H226" s="112">
        <v>6</v>
      </c>
      <c r="I226" s="112">
        <v>5</v>
      </c>
      <c r="J226" s="112">
        <v>4</v>
      </c>
      <c r="K226" s="112">
        <v>0</v>
      </c>
      <c r="L226" s="112">
        <v>1</v>
      </c>
      <c r="M226" s="112">
        <v>1</v>
      </c>
      <c r="N226" s="112">
        <v>6</v>
      </c>
      <c r="O226" s="112">
        <v>1</v>
      </c>
      <c r="P226" s="157"/>
      <c r="Q226" s="157"/>
      <c r="R226" s="157"/>
      <c r="S226" s="157"/>
      <c r="T226" s="157"/>
      <c r="U226" s="38"/>
    </row>
    <row r="227" spans="1:21" s="24" customFormat="1">
      <c r="A227" s="93" t="s">
        <v>226</v>
      </c>
      <c r="B227" s="112">
        <v>0</v>
      </c>
      <c r="C227" s="112">
        <v>0</v>
      </c>
      <c r="D227" s="112">
        <v>5</v>
      </c>
      <c r="E227" s="112">
        <v>0</v>
      </c>
      <c r="F227" s="112">
        <v>0</v>
      </c>
      <c r="G227" s="112">
        <v>0</v>
      </c>
      <c r="H227" s="112">
        <v>0</v>
      </c>
      <c r="I227" s="112">
        <v>4</v>
      </c>
      <c r="J227" s="112">
        <v>0</v>
      </c>
      <c r="K227" s="112">
        <v>0</v>
      </c>
      <c r="L227" s="112">
        <v>0</v>
      </c>
      <c r="M227" s="112">
        <v>0</v>
      </c>
      <c r="N227" s="112">
        <v>4</v>
      </c>
      <c r="O227" s="112">
        <v>0</v>
      </c>
      <c r="P227" s="157"/>
      <c r="Q227" s="157"/>
      <c r="R227" s="157"/>
      <c r="S227" s="157"/>
      <c r="T227" s="157"/>
      <c r="U227" s="38"/>
    </row>
    <row r="228" spans="1:21" s="24" customFormat="1">
      <c r="A228" s="93" t="s">
        <v>227</v>
      </c>
      <c r="B228" s="112">
        <v>0</v>
      </c>
      <c r="C228" s="112">
        <v>0</v>
      </c>
      <c r="D228" s="112">
        <v>10</v>
      </c>
      <c r="E228" s="112">
        <v>0</v>
      </c>
      <c r="F228" s="112">
        <v>3</v>
      </c>
      <c r="G228" s="112">
        <v>0</v>
      </c>
      <c r="H228" s="112">
        <v>5</v>
      </c>
      <c r="I228" s="112">
        <v>4</v>
      </c>
      <c r="J228" s="112">
        <v>1</v>
      </c>
      <c r="K228" s="112">
        <v>0</v>
      </c>
      <c r="L228" s="112">
        <v>0</v>
      </c>
      <c r="M228" s="112">
        <v>1</v>
      </c>
      <c r="N228" s="112">
        <v>8</v>
      </c>
      <c r="O228" s="112">
        <v>0</v>
      </c>
      <c r="P228" s="157"/>
      <c r="Q228" s="157"/>
      <c r="R228" s="157"/>
      <c r="S228" s="157"/>
      <c r="T228" s="157"/>
      <c r="U228" s="38"/>
    </row>
    <row r="229" spans="1:21" s="24" customFormat="1">
      <c r="A229" s="93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1</v>
      </c>
      <c r="J229" s="112">
        <v>0</v>
      </c>
      <c r="K229" s="112">
        <v>0</v>
      </c>
      <c r="L229" s="112">
        <v>0</v>
      </c>
      <c r="M229" s="112">
        <v>0</v>
      </c>
      <c r="N229" s="112">
        <v>1</v>
      </c>
      <c r="O229" s="112">
        <v>0</v>
      </c>
      <c r="P229" s="157"/>
      <c r="Q229" s="157"/>
      <c r="R229" s="157"/>
      <c r="S229" s="157"/>
      <c r="T229" s="157"/>
      <c r="U229" s="38"/>
    </row>
    <row r="230" spans="1:21" s="24" customFormat="1">
      <c r="A230" s="93" t="s">
        <v>229</v>
      </c>
      <c r="B230" s="112">
        <v>0</v>
      </c>
      <c r="C230" s="112">
        <v>0</v>
      </c>
      <c r="D230" s="112">
        <v>2</v>
      </c>
      <c r="E230" s="112">
        <v>0</v>
      </c>
      <c r="F230" s="112">
        <v>0</v>
      </c>
      <c r="G230" s="112">
        <v>0</v>
      </c>
      <c r="H230" s="112">
        <v>2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3</v>
      </c>
      <c r="O230" s="112">
        <v>0</v>
      </c>
      <c r="P230" s="157"/>
      <c r="Q230" s="157"/>
      <c r="R230" s="157"/>
      <c r="S230" s="157"/>
      <c r="T230" s="157"/>
      <c r="U230" s="38"/>
    </row>
    <row r="231" spans="1:21" s="24" customFormat="1">
      <c r="A231" s="93" t="s">
        <v>230</v>
      </c>
      <c r="B231" s="112">
        <v>0</v>
      </c>
      <c r="C231" s="112">
        <v>0</v>
      </c>
      <c r="D231" s="112">
        <v>1</v>
      </c>
      <c r="E231" s="112">
        <v>0</v>
      </c>
      <c r="F231" s="112">
        <v>0</v>
      </c>
      <c r="G231" s="112">
        <v>0</v>
      </c>
      <c r="H231" s="112">
        <v>1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157"/>
      <c r="R231" s="157"/>
      <c r="S231" s="157"/>
      <c r="T231" s="157"/>
      <c r="U231" s="38"/>
    </row>
    <row r="232" spans="1:21" s="24" customFormat="1">
      <c r="A232" s="93" t="s">
        <v>231</v>
      </c>
      <c r="B232" s="112">
        <v>0</v>
      </c>
      <c r="C232" s="112">
        <v>0</v>
      </c>
      <c r="D232" s="112">
        <v>0</v>
      </c>
      <c r="E232" s="112">
        <v>1</v>
      </c>
      <c r="F232" s="112">
        <v>0</v>
      </c>
      <c r="G232" s="112">
        <v>0</v>
      </c>
      <c r="H232" s="112">
        <v>0</v>
      </c>
      <c r="I232" s="112">
        <v>1</v>
      </c>
      <c r="J232" s="112">
        <v>0</v>
      </c>
      <c r="K232" s="112">
        <v>0</v>
      </c>
      <c r="L232" s="112">
        <v>0</v>
      </c>
      <c r="M232" s="112">
        <v>0</v>
      </c>
      <c r="N232" s="112">
        <v>1</v>
      </c>
      <c r="O232" s="112">
        <v>0</v>
      </c>
      <c r="P232" s="157"/>
      <c r="Q232" s="157"/>
      <c r="R232" s="157"/>
      <c r="S232" s="157"/>
      <c r="T232" s="157"/>
      <c r="U232" s="38"/>
    </row>
    <row r="233" spans="1:21" s="24" customFormat="1">
      <c r="A233" s="93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1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157"/>
      <c r="R233" s="157"/>
      <c r="S233" s="157"/>
      <c r="T233" s="157"/>
      <c r="U233" s="38"/>
    </row>
    <row r="234" spans="1:21" s="24" customFormat="1">
      <c r="A234" s="93" t="s">
        <v>233</v>
      </c>
      <c r="B234" s="112">
        <v>0</v>
      </c>
      <c r="C234" s="112">
        <v>0</v>
      </c>
      <c r="D234" s="112">
        <v>1</v>
      </c>
      <c r="E234" s="112">
        <v>0</v>
      </c>
      <c r="F234" s="112">
        <v>0</v>
      </c>
      <c r="G234" s="112">
        <v>0</v>
      </c>
      <c r="H234" s="112">
        <v>0</v>
      </c>
      <c r="I234" s="112">
        <v>1</v>
      </c>
      <c r="J234" s="112">
        <v>0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57"/>
      <c r="Q234" s="157"/>
      <c r="R234" s="157"/>
      <c r="S234" s="157"/>
      <c r="T234" s="157"/>
      <c r="U234" s="38"/>
    </row>
    <row r="235" spans="1:21" s="24" customFormat="1" ht="16.5" customHeight="1">
      <c r="A235" s="93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1</v>
      </c>
      <c r="O235" s="112">
        <v>1</v>
      </c>
      <c r="P235" s="157"/>
      <c r="Q235" s="157"/>
      <c r="R235" s="157"/>
      <c r="S235" s="157"/>
      <c r="T235" s="157"/>
      <c r="U235" s="38"/>
    </row>
    <row r="236" spans="1:21" s="24" customFormat="1">
      <c r="A236" s="93" t="s">
        <v>235</v>
      </c>
      <c r="B236" s="112">
        <v>0</v>
      </c>
      <c r="C236" s="112">
        <v>0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1</v>
      </c>
      <c r="O236" s="112">
        <v>0</v>
      </c>
      <c r="P236" s="157"/>
      <c r="Q236" s="157"/>
      <c r="R236" s="157"/>
      <c r="S236" s="157"/>
      <c r="T236" s="157"/>
      <c r="U236" s="38"/>
    </row>
    <row r="237" spans="1:21" s="24" customFormat="1">
      <c r="A237" s="93" t="s">
        <v>236</v>
      </c>
      <c r="B237" s="112">
        <v>0</v>
      </c>
      <c r="C237" s="112">
        <v>0</v>
      </c>
      <c r="D237" s="112">
        <v>2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57"/>
      <c r="Q237" s="157"/>
      <c r="R237" s="157"/>
      <c r="S237" s="157"/>
      <c r="T237" s="157"/>
      <c r="U237" s="38"/>
    </row>
    <row r="238" spans="1:21" s="24" customFormat="1">
      <c r="A238" s="93" t="s">
        <v>237</v>
      </c>
      <c r="B238" s="112">
        <v>0</v>
      </c>
      <c r="C238" s="112">
        <v>0</v>
      </c>
      <c r="D238" s="112">
        <v>2</v>
      </c>
      <c r="E238" s="112">
        <v>0</v>
      </c>
      <c r="F238" s="112">
        <v>0</v>
      </c>
      <c r="G238" s="112">
        <v>0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2</v>
      </c>
      <c r="O238" s="112">
        <v>0</v>
      </c>
      <c r="P238" s="157"/>
      <c r="Q238" s="157"/>
      <c r="R238" s="157"/>
      <c r="S238" s="157"/>
      <c r="T238" s="157"/>
      <c r="U238" s="38"/>
    </row>
    <row r="239" spans="1:21" s="24" customFormat="1">
      <c r="A239" s="93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57"/>
      <c r="R239" s="157"/>
      <c r="S239" s="157"/>
      <c r="T239" s="157"/>
      <c r="U239" s="38"/>
    </row>
    <row r="240" spans="1:21" s="24" customFormat="1">
      <c r="A240" s="93" t="s">
        <v>239</v>
      </c>
      <c r="B240" s="112">
        <v>0</v>
      </c>
      <c r="C240" s="112">
        <v>0</v>
      </c>
      <c r="D240" s="112">
        <v>1</v>
      </c>
      <c r="E240" s="112">
        <v>0</v>
      </c>
      <c r="F240" s="112">
        <v>0</v>
      </c>
      <c r="G240" s="112">
        <v>0</v>
      </c>
      <c r="H240" s="112">
        <v>1</v>
      </c>
      <c r="I240" s="112">
        <v>1</v>
      </c>
      <c r="J240" s="112">
        <v>1</v>
      </c>
      <c r="K240" s="112">
        <v>0</v>
      </c>
      <c r="L240" s="112">
        <v>0</v>
      </c>
      <c r="M240" s="112">
        <v>0</v>
      </c>
      <c r="N240" s="112">
        <v>1</v>
      </c>
      <c r="O240" s="112">
        <v>0</v>
      </c>
      <c r="P240" s="157"/>
      <c r="Q240" s="157"/>
      <c r="R240" s="157"/>
      <c r="S240" s="157"/>
      <c r="T240" s="157"/>
      <c r="U240" s="38"/>
    </row>
    <row r="241" spans="1:21" s="24" customFormat="1">
      <c r="A241" s="93" t="s">
        <v>240</v>
      </c>
      <c r="B241" s="112">
        <v>0</v>
      </c>
      <c r="C241" s="112">
        <v>0</v>
      </c>
      <c r="D241" s="112">
        <v>6</v>
      </c>
      <c r="E241" s="112">
        <v>1</v>
      </c>
      <c r="F241" s="112">
        <v>0</v>
      </c>
      <c r="G241" s="112">
        <v>0</v>
      </c>
      <c r="H241" s="112">
        <v>1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1</v>
      </c>
      <c r="O241" s="112">
        <v>0</v>
      </c>
      <c r="P241" s="157"/>
      <c r="Q241" s="157"/>
      <c r="R241" s="157"/>
      <c r="S241" s="157"/>
      <c r="T241" s="157"/>
      <c r="U241" s="38"/>
    </row>
    <row r="242" spans="1:21" s="24" customFormat="1">
      <c r="A242" s="93" t="s">
        <v>241</v>
      </c>
      <c r="B242" s="112">
        <v>0</v>
      </c>
      <c r="C242" s="112">
        <v>0</v>
      </c>
      <c r="D242" s="112">
        <v>1</v>
      </c>
      <c r="E242" s="112">
        <v>0</v>
      </c>
      <c r="F242" s="112">
        <v>0</v>
      </c>
      <c r="G242" s="112">
        <v>0</v>
      </c>
      <c r="H242" s="112">
        <v>1</v>
      </c>
      <c r="I242" s="112">
        <v>0</v>
      </c>
      <c r="J242" s="112">
        <v>0</v>
      </c>
      <c r="K242" s="112">
        <v>0</v>
      </c>
      <c r="L242" s="112">
        <v>1</v>
      </c>
      <c r="M242" s="112">
        <v>0</v>
      </c>
      <c r="N242" s="112">
        <v>1</v>
      </c>
      <c r="O242" s="112">
        <v>0</v>
      </c>
      <c r="P242" s="157"/>
      <c r="Q242" s="157"/>
      <c r="R242" s="157"/>
      <c r="S242" s="157"/>
      <c r="T242" s="157"/>
      <c r="U242" s="38"/>
    </row>
    <row r="243" spans="1:21" s="24" customFormat="1">
      <c r="A243" s="93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57"/>
      <c r="Q243" s="157"/>
      <c r="R243" s="157"/>
      <c r="S243" s="157"/>
      <c r="T243" s="157"/>
      <c r="U243" s="38"/>
    </row>
    <row r="244" spans="1:21" s="24" customFormat="1" ht="16.5" customHeight="1">
      <c r="A244" s="93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7"/>
      <c r="Q244" s="157"/>
      <c r="R244" s="157"/>
      <c r="S244" s="157"/>
      <c r="T244" s="157"/>
      <c r="U244" s="38"/>
    </row>
    <row r="245" spans="1:21" s="22" customFormat="1">
      <c r="A245" s="10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38"/>
    </row>
    <row r="246" spans="1:21" s="22" customFormat="1">
      <c r="A246" s="10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38"/>
    </row>
    <row r="247" spans="1:21" s="22" customFormat="1" ht="16.5" customHeight="1">
      <c r="A247" s="205" t="s">
        <v>399</v>
      </c>
      <c r="B247" s="186" t="s">
        <v>128</v>
      </c>
      <c r="C247" s="187"/>
      <c r="D247" s="186" t="s">
        <v>129</v>
      </c>
      <c r="E247" s="187"/>
      <c r="F247" s="186" t="s">
        <v>130</v>
      </c>
      <c r="G247" s="187"/>
      <c r="H247" s="186" t="s">
        <v>131</v>
      </c>
      <c r="I247" s="187"/>
      <c r="J247" s="186" t="s">
        <v>132</v>
      </c>
      <c r="K247" s="187"/>
      <c r="L247" s="186" t="s">
        <v>133</v>
      </c>
      <c r="M247" s="187"/>
      <c r="N247" s="186" t="s">
        <v>134</v>
      </c>
      <c r="O247" s="187"/>
      <c r="P247" s="157"/>
      <c r="Q247" s="157"/>
      <c r="R247" s="157"/>
      <c r="S247" s="157"/>
      <c r="T247" s="157"/>
      <c r="U247" s="38"/>
    </row>
    <row r="248" spans="1:21" s="22" customFormat="1" ht="16.5" customHeight="1">
      <c r="A248" s="206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7"/>
      <c r="S248" s="157"/>
      <c r="T248" s="157"/>
      <c r="U248" s="38"/>
    </row>
    <row r="249" spans="1:21" s="24" customFormat="1" ht="16.5" customHeight="1">
      <c r="A249" s="93" t="s">
        <v>222</v>
      </c>
      <c r="B249" s="110">
        <v>43</v>
      </c>
      <c r="C249" s="110">
        <v>5</v>
      </c>
      <c r="D249" s="110">
        <v>58</v>
      </c>
      <c r="E249" s="110">
        <v>4</v>
      </c>
      <c r="F249" s="110">
        <v>8</v>
      </c>
      <c r="G249" s="110">
        <v>17</v>
      </c>
      <c r="H249" s="110">
        <v>766</v>
      </c>
      <c r="I249" s="110">
        <v>67</v>
      </c>
      <c r="J249" s="110">
        <v>1</v>
      </c>
      <c r="K249" s="110">
        <v>0</v>
      </c>
      <c r="L249" s="110">
        <v>1</v>
      </c>
      <c r="M249" s="110">
        <v>1</v>
      </c>
      <c r="N249" s="110">
        <v>3</v>
      </c>
      <c r="O249" s="110">
        <v>1</v>
      </c>
      <c r="P249" s="157"/>
      <c r="Q249" s="157"/>
      <c r="R249" s="157"/>
      <c r="S249" s="157"/>
      <c r="T249" s="157"/>
      <c r="U249" s="38"/>
    </row>
    <row r="250" spans="1:21" s="24" customFormat="1">
      <c r="A250" s="93" t="s">
        <v>277</v>
      </c>
      <c r="B250" s="112">
        <v>5</v>
      </c>
      <c r="C250" s="112">
        <v>0</v>
      </c>
      <c r="D250" s="112">
        <v>12</v>
      </c>
      <c r="E250" s="112">
        <v>2</v>
      </c>
      <c r="F250" s="112">
        <v>2</v>
      </c>
      <c r="G250" s="112">
        <v>5</v>
      </c>
      <c r="H250" s="112">
        <v>157</v>
      </c>
      <c r="I250" s="112">
        <v>12</v>
      </c>
      <c r="J250" s="112">
        <v>1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57"/>
      <c r="Q250" s="157"/>
      <c r="R250" s="157"/>
      <c r="S250" s="157"/>
      <c r="T250" s="157"/>
      <c r="U250" s="38"/>
    </row>
    <row r="251" spans="1:21" s="24" customFormat="1">
      <c r="A251" s="93" t="s">
        <v>224</v>
      </c>
      <c r="B251" s="112">
        <v>22</v>
      </c>
      <c r="C251" s="112">
        <v>2</v>
      </c>
      <c r="D251" s="112">
        <v>23</v>
      </c>
      <c r="E251" s="112">
        <v>0</v>
      </c>
      <c r="F251" s="112">
        <v>0</v>
      </c>
      <c r="G251" s="112">
        <v>0</v>
      </c>
      <c r="H251" s="112">
        <v>215</v>
      </c>
      <c r="I251" s="112">
        <v>20</v>
      </c>
      <c r="J251" s="112">
        <v>0</v>
      </c>
      <c r="K251" s="112">
        <v>0</v>
      </c>
      <c r="L251" s="112">
        <v>1</v>
      </c>
      <c r="M251" s="112">
        <v>1</v>
      </c>
      <c r="N251" s="112">
        <v>1</v>
      </c>
      <c r="O251" s="112">
        <v>1</v>
      </c>
      <c r="P251" s="157"/>
      <c r="Q251" s="157"/>
      <c r="R251" s="157"/>
      <c r="S251" s="157"/>
      <c r="T251" s="157"/>
      <c r="U251" s="38"/>
    </row>
    <row r="252" spans="1:21" s="24" customFormat="1">
      <c r="A252" s="93" t="s">
        <v>288</v>
      </c>
      <c r="B252" s="112">
        <v>1</v>
      </c>
      <c r="C252" s="112">
        <v>1</v>
      </c>
      <c r="D252" s="112">
        <v>6</v>
      </c>
      <c r="E252" s="112">
        <v>0</v>
      </c>
      <c r="F252" s="112">
        <v>1</v>
      </c>
      <c r="G252" s="112">
        <v>2</v>
      </c>
      <c r="H252" s="112">
        <v>42</v>
      </c>
      <c r="I252" s="112">
        <v>9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57"/>
      <c r="Q252" s="157"/>
      <c r="R252" s="157"/>
      <c r="S252" s="157"/>
      <c r="T252" s="157"/>
      <c r="U252" s="38"/>
    </row>
    <row r="253" spans="1:21" s="24" customFormat="1">
      <c r="A253" s="93" t="s">
        <v>225</v>
      </c>
      <c r="B253" s="112">
        <v>1</v>
      </c>
      <c r="C253" s="112">
        <v>0</v>
      </c>
      <c r="D253" s="112">
        <v>8</v>
      </c>
      <c r="E253" s="112">
        <v>0</v>
      </c>
      <c r="F253" s="112">
        <v>2</v>
      </c>
      <c r="G253" s="112">
        <v>2</v>
      </c>
      <c r="H253" s="112">
        <v>104</v>
      </c>
      <c r="I253" s="112">
        <v>7</v>
      </c>
      <c r="J253" s="112">
        <v>0</v>
      </c>
      <c r="K253" s="112">
        <v>0</v>
      </c>
      <c r="L253" s="112">
        <v>0</v>
      </c>
      <c r="M253" s="112">
        <v>0</v>
      </c>
      <c r="N253" s="112">
        <v>1</v>
      </c>
      <c r="O253" s="112">
        <v>0</v>
      </c>
      <c r="P253" s="157"/>
      <c r="Q253" s="157"/>
      <c r="R253" s="157"/>
      <c r="S253" s="157"/>
      <c r="T253" s="157"/>
      <c r="U253" s="38"/>
    </row>
    <row r="254" spans="1:21" s="24" customFormat="1">
      <c r="A254" s="93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0</v>
      </c>
      <c r="G254" s="112">
        <v>1</v>
      </c>
      <c r="H254" s="112">
        <v>47</v>
      </c>
      <c r="I254" s="112">
        <v>1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57"/>
      <c r="Q254" s="157"/>
      <c r="R254" s="157"/>
      <c r="S254" s="157"/>
      <c r="T254" s="157"/>
      <c r="U254" s="38"/>
    </row>
    <row r="255" spans="1:21" s="24" customFormat="1">
      <c r="A255" s="93" t="s">
        <v>227</v>
      </c>
      <c r="B255" s="112">
        <v>6</v>
      </c>
      <c r="C255" s="112">
        <v>1</v>
      </c>
      <c r="D255" s="112">
        <v>5</v>
      </c>
      <c r="E255" s="112">
        <v>1</v>
      </c>
      <c r="F255" s="112">
        <v>1</v>
      </c>
      <c r="G255" s="112">
        <v>2</v>
      </c>
      <c r="H255" s="112">
        <v>68</v>
      </c>
      <c r="I255" s="112">
        <v>7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57"/>
      <c r="Q255" s="157"/>
      <c r="R255" s="157"/>
      <c r="S255" s="157"/>
      <c r="T255" s="157"/>
      <c r="U255" s="38"/>
    </row>
    <row r="256" spans="1:21" s="24" customFormat="1" ht="18.75" customHeight="1">
      <c r="A256" s="93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13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57"/>
      <c r="R256" s="157"/>
      <c r="S256" s="157"/>
      <c r="T256" s="157"/>
      <c r="U256" s="38"/>
    </row>
    <row r="257" spans="1:21" s="24" customFormat="1">
      <c r="A257" s="93" t="s">
        <v>229</v>
      </c>
      <c r="B257" s="112">
        <v>1</v>
      </c>
      <c r="C257" s="112">
        <v>0</v>
      </c>
      <c r="D257" s="112">
        <v>2</v>
      </c>
      <c r="E257" s="112">
        <v>1</v>
      </c>
      <c r="F257" s="112">
        <v>0</v>
      </c>
      <c r="G257" s="112">
        <v>0</v>
      </c>
      <c r="H257" s="112">
        <v>19</v>
      </c>
      <c r="I257" s="112">
        <v>2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57"/>
      <c r="R257" s="157"/>
      <c r="S257" s="157"/>
      <c r="T257" s="157"/>
      <c r="U257" s="38"/>
    </row>
    <row r="258" spans="1:21" s="24" customFormat="1">
      <c r="A258" s="93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8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57"/>
      <c r="R258" s="157"/>
      <c r="S258" s="157"/>
      <c r="T258" s="157"/>
      <c r="U258" s="38"/>
    </row>
    <row r="259" spans="1:21" s="24" customFormat="1">
      <c r="A259" s="93" t="s">
        <v>231</v>
      </c>
      <c r="B259" s="112">
        <v>1</v>
      </c>
      <c r="C259" s="112">
        <v>0</v>
      </c>
      <c r="D259" s="112">
        <v>0</v>
      </c>
      <c r="E259" s="112">
        <v>0</v>
      </c>
      <c r="F259" s="112">
        <v>0</v>
      </c>
      <c r="G259" s="112">
        <v>1</v>
      </c>
      <c r="H259" s="112">
        <v>14</v>
      </c>
      <c r="I259" s="112">
        <v>3</v>
      </c>
      <c r="J259" s="112">
        <v>0</v>
      </c>
      <c r="K259" s="112">
        <v>0</v>
      </c>
      <c r="L259" s="112">
        <v>0</v>
      </c>
      <c r="M259" s="112">
        <v>0</v>
      </c>
      <c r="N259" s="112">
        <v>1</v>
      </c>
      <c r="O259" s="112">
        <v>0</v>
      </c>
      <c r="P259" s="157"/>
      <c r="Q259" s="157"/>
      <c r="R259" s="157"/>
      <c r="S259" s="157"/>
      <c r="T259" s="157"/>
      <c r="U259" s="38"/>
    </row>
    <row r="260" spans="1:21" s="24" customFormat="1">
      <c r="A260" s="93" t="s">
        <v>232</v>
      </c>
      <c r="B260" s="112">
        <v>0</v>
      </c>
      <c r="C260" s="112">
        <v>1</v>
      </c>
      <c r="D260" s="112">
        <v>0</v>
      </c>
      <c r="E260" s="112">
        <v>0</v>
      </c>
      <c r="F260" s="112">
        <v>0</v>
      </c>
      <c r="G260" s="112">
        <v>0</v>
      </c>
      <c r="H260" s="112">
        <v>10</v>
      </c>
      <c r="I260" s="112">
        <v>2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57"/>
      <c r="R260" s="157"/>
      <c r="S260" s="157"/>
      <c r="T260" s="157"/>
      <c r="U260" s="38"/>
    </row>
    <row r="261" spans="1:21" s="24" customFormat="1">
      <c r="A261" s="93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5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57"/>
      <c r="R261" s="157"/>
      <c r="S261" s="157"/>
      <c r="T261" s="157"/>
      <c r="U261" s="38"/>
    </row>
    <row r="262" spans="1:21" s="24" customFormat="1">
      <c r="A262" s="93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3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57"/>
      <c r="R262" s="157"/>
      <c r="S262" s="157"/>
      <c r="T262" s="157"/>
      <c r="U262" s="38"/>
    </row>
    <row r="263" spans="1:21" s="24" customFormat="1">
      <c r="A263" s="93" t="s">
        <v>235</v>
      </c>
      <c r="B263" s="112">
        <v>1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12</v>
      </c>
      <c r="I263" s="112">
        <v>1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57"/>
      <c r="R263" s="157"/>
      <c r="S263" s="157"/>
      <c r="T263" s="157"/>
      <c r="U263" s="38"/>
    </row>
    <row r="264" spans="1:21" s="24" customFormat="1">
      <c r="A264" s="93" t="s">
        <v>236</v>
      </c>
      <c r="B264" s="112">
        <v>0</v>
      </c>
      <c r="C264" s="112">
        <v>0</v>
      </c>
      <c r="D264" s="112">
        <v>1</v>
      </c>
      <c r="E264" s="112">
        <v>0</v>
      </c>
      <c r="F264" s="112">
        <v>0</v>
      </c>
      <c r="G264" s="112">
        <v>0</v>
      </c>
      <c r="H264" s="112">
        <v>6</v>
      </c>
      <c r="I264" s="112">
        <v>1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57"/>
      <c r="R264" s="157"/>
      <c r="S264" s="157"/>
      <c r="T264" s="157"/>
      <c r="U264" s="38"/>
    </row>
    <row r="265" spans="1:21" s="24" customFormat="1">
      <c r="A265" s="93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1</v>
      </c>
      <c r="G265" s="112">
        <v>1</v>
      </c>
      <c r="H265" s="112">
        <v>12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57"/>
      <c r="R265" s="157"/>
      <c r="S265" s="157"/>
      <c r="T265" s="157"/>
      <c r="U265" s="38"/>
    </row>
    <row r="266" spans="1:21" s="24" customFormat="1">
      <c r="A266" s="93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1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57"/>
      <c r="R266" s="157"/>
      <c r="S266" s="157"/>
      <c r="T266" s="157"/>
      <c r="U266" s="38"/>
    </row>
    <row r="267" spans="1:21" s="24" customFormat="1">
      <c r="A267" s="93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2</v>
      </c>
      <c r="H267" s="112">
        <v>9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57"/>
      <c r="R267" s="157"/>
      <c r="S267" s="157"/>
      <c r="T267" s="157"/>
      <c r="U267" s="38"/>
    </row>
    <row r="268" spans="1:21" s="24" customFormat="1" ht="16.5" customHeight="1">
      <c r="A268" s="93" t="s">
        <v>240</v>
      </c>
      <c r="B268" s="112">
        <v>1</v>
      </c>
      <c r="C268" s="112">
        <v>0</v>
      </c>
      <c r="D268" s="112">
        <v>1</v>
      </c>
      <c r="E268" s="112">
        <v>0</v>
      </c>
      <c r="F268" s="112">
        <v>1</v>
      </c>
      <c r="G268" s="112">
        <v>1</v>
      </c>
      <c r="H268" s="112">
        <v>17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57"/>
      <c r="Q268" s="157"/>
      <c r="R268" s="157"/>
      <c r="S268" s="157"/>
      <c r="T268" s="157"/>
      <c r="U268" s="38"/>
    </row>
    <row r="269" spans="1:21" s="24" customFormat="1">
      <c r="A269" s="93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4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57"/>
      <c r="Q269" s="157"/>
      <c r="R269" s="157"/>
      <c r="S269" s="157"/>
      <c r="T269" s="157"/>
      <c r="U269" s="38"/>
    </row>
    <row r="270" spans="1:21" s="24" customFormat="1">
      <c r="A270" s="93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7"/>
      <c r="Q270" s="157"/>
      <c r="R270" s="157"/>
      <c r="S270" s="157"/>
      <c r="T270" s="157"/>
      <c r="U270" s="38"/>
    </row>
    <row r="271" spans="1:21" s="24" customFormat="1" ht="16.5" customHeight="1">
      <c r="A271" s="93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7"/>
      <c r="Q271" s="157"/>
      <c r="R271" s="157"/>
      <c r="S271" s="157"/>
      <c r="T271" s="157"/>
      <c r="U271" s="38"/>
    </row>
    <row r="272" spans="1:21" s="22" customFormat="1">
      <c r="A272" s="10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38"/>
    </row>
    <row r="273" spans="1:21" s="22" customFormat="1" ht="18.75" customHeight="1">
      <c r="A273" s="10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38"/>
    </row>
    <row r="274" spans="1:21" s="22" customFormat="1" ht="18.75" customHeight="1">
      <c r="A274" s="205" t="s">
        <v>399</v>
      </c>
      <c r="B274" s="186" t="s">
        <v>136</v>
      </c>
      <c r="C274" s="187"/>
      <c r="D274" s="186" t="s">
        <v>137</v>
      </c>
      <c r="E274" s="187"/>
      <c r="F274" s="186" t="s">
        <v>138</v>
      </c>
      <c r="G274" s="187"/>
      <c r="H274" s="186" t="s">
        <v>139</v>
      </c>
      <c r="I274" s="187"/>
      <c r="J274" s="186" t="s">
        <v>140</v>
      </c>
      <c r="K274" s="187"/>
      <c r="L274" s="186" t="s">
        <v>141</v>
      </c>
      <c r="M274" s="187"/>
      <c r="N274" s="186" t="s">
        <v>143</v>
      </c>
      <c r="O274" s="187"/>
      <c r="P274" s="157"/>
      <c r="Q274" s="157"/>
      <c r="R274" s="157"/>
      <c r="S274" s="157"/>
      <c r="T274" s="157"/>
      <c r="U274" s="38"/>
    </row>
    <row r="275" spans="1:21" s="22" customFormat="1">
      <c r="A275" s="206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7"/>
      <c r="S275" s="157"/>
      <c r="T275" s="157"/>
      <c r="U275" s="38"/>
    </row>
    <row r="276" spans="1:21" s="24" customFormat="1" ht="16.5" customHeight="1">
      <c r="A276" s="93" t="s">
        <v>222</v>
      </c>
      <c r="B276" s="110">
        <v>40</v>
      </c>
      <c r="C276" s="110">
        <v>78</v>
      </c>
      <c r="D276" s="110">
        <v>3</v>
      </c>
      <c r="E276" s="110">
        <v>3</v>
      </c>
      <c r="F276" s="110">
        <v>1</v>
      </c>
      <c r="G276" s="110">
        <v>5</v>
      </c>
      <c r="H276" s="110">
        <v>1</v>
      </c>
      <c r="I276" s="110">
        <v>2</v>
      </c>
      <c r="J276" s="110">
        <v>1</v>
      </c>
      <c r="K276" s="110">
        <v>1</v>
      </c>
      <c r="L276" s="110">
        <v>0</v>
      </c>
      <c r="M276" s="110">
        <v>2</v>
      </c>
      <c r="N276" s="110">
        <v>0</v>
      </c>
      <c r="O276" s="110">
        <v>1</v>
      </c>
      <c r="P276" s="157"/>
      <c r="Q276" s="157"/>
      <c r="R276" s="157"/>
      <c r="S276" s="157"/>
      <c r="T276" s="157"/>
      <c r="U276" s="38"/>
    </row>
    <row r="277" spans="1:21" s="24" customFormat="1">
      <c r="A277" s="93" t="s">
        <v>277</v>
      </c>
      <c r="B277" s="112">
        <v>10</v>
      </c>
      <c r="C277" s="112">
        <v>18</v>
      </c>
      <c r="D277" s="112">
        <v>2</v>
      </c>
      <c r="E277" s="112">
        <v>0</v>
      </c>
      <c r="F277" s="112">
        <v>0</v>
      </c>
      <c r="G277" s="112">
        <v>2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57"/>
      <c r="Q277" s="157"/>
      <c r="R277" s="157"/>
      <c r="S277" s="157"/>
      <c r="T277" s="157"/>
      <c r="U277" s="38"/>
    </row>
    <row r="278" spans="1:21" s="24" customFormat="1">
      <c r="A278" s="93" t="s">
        <v>224</v>
      </c>
      <c r="B278" s="112">
        <v>10</v>
      </c>
      <c r="C278" s="112">
        <v>26</v>
      </c>
      <c r="D278" s="112">
        <v>1</v>
      </c>
      <c r="E278" s="112">
        <v>2</v>
      </c>
      <c r="F278" s="112">
        <v>1</v>
      </c>
      <c r="G278" s="112">
        <v>0</v>
      </c>
      <c r="H278" s="112">
        <v>1</v>
      </c>
      <c r="I278" s="112">
        <v>0</v>
      </c>
      <c r="J278" s="112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1</v>
      </c>
      <c r="P278" s="157"/>
      <c r="Q278" s="157"/>
      <c r="R278" s="157"/>
      <c r="S278" s="157"/>
      <c r="T278" s="157"/>
      <c r="U278" s="38"/>
    </row>
    <row r="279" spans="1:21" s="24" customFormat="1">
      <c r="A279" s="93" t="s">
        <v>288</v>
      </c>
      <c r="B279" s="112">
        <v>5</v>
      </c>
      <c r="C279" s="112">
        <v>2</v>
      </c>
      <c r="D279" s="112">
        <v>0</v>
      </c>
      <c r="E279" s="112">
        <v>1</v>
      </c>
      <c r="F279" s="112">
        <v>0</v>
      </c>
      <c r="G279" s="112">
        <v>0</v>
      </c>
      <c r="H279" s="112">
        <v>0</v>
      </c>
      <c r="I279" s="112">
        <v>1</v>
      </c>
      <c r="J279" s="112">
        <v>1</v>
      </c>
      <c r="K279" s="112">
        <v>0</v>
      </c>
      <c r="L279" s="112">
        <v>0</v>
      </c>
      <c r="M279" s="112">
        <v>1</v>
      </c>
      <c r="N279" s="112">
        <v>0</v>
      </c>
      <c r="O279" s="112">
        <v>0</v>
      </c>
      <c r="P279" s="157"/>
      <c r="Q279" s="157"/>
      <c r="R279" s="157"/>
      <c r="S279" s="157"/>
      <c r="T279" s="157"/>
      <c r="U279" s="38"/>
    </row>
    <row r="280" spans="1:21" s="24" customFormat="1">
      <c r="A280" s="93" t="s">
        <v>225</v>
      </c>
      <c r="B280" s="112">
        <v>3</v>
      </c>
      <c r="C280" s="112">
        <v>10</v>
      </c>
      <c r="D280" s="112">
        <v>0</v>
      </c>
      <c r="E280" s="112">
        <v>0</v>
      </c>
      <c r="F280" s="112">
        <v>0</v>
      </c>
      <c r="G280" s="112">
        <v>1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1</v>
      </c>
      <c r="N280" s="112">
        <v>0</v>
      </c>
      <c r="O280" s="112">
        <v>0</v>
      </c>
      <c r="P280" s="157"/>
      <c r="Q280" s="157"/>
      <c r="R280" s="157"/>
      <c r="S280" s="157"/>
      <c r="T280" s="157"/>
      <c r="U280" s="38"/>
    </row>
    <row r="281" spans="1:21" s="24" customFormat="1">
      <c r="A281" s="93" t="s">
        <v>226</v>
      </c>
      <c r="B281" s="112">
        <v>1</v>
      </c>
      <c r="C281" s="112">
        <v>4</v>
      </c>
      <c r="D281" s="112">
        <v>0</v>
      </c>
      <c r="E281" s="112">
        <v>0</v>
      </c>
      <c r="F281" s="112">
        <v>0</v>
      </c>
      <c r="G281" s="112">
        <v>0</v>
      </c>
      <c r="H281" s="112">
        <v>0</v>
      </c>
      <c r="I281" s="112">
        <v>1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57"/>
      <c r="Q281" s="157"/>
      <c r="R281" s="157"/>
      <c r="S281" s="157"/>
      <c r="T281" s="157"/>
      <c r="U281" s="38"/>
    </row>
    <row r="282" spans="1:21" s="24" customFormat="1">
      <c r="A282" s="93" t="s">
        <v>227</v>
      </c>
      <c r="B282" s="112">
        <v>3</v>
      </c>
      <c r="C282" s="112">
        <v>12</v>
      </c>
      <c r="D282" s="112">
        <v>0</v>
      </c>
      <c r="E282" s="112">
        <v>0</v>
      </c>
      <c r="F282" s="112">
        <v>0</v>
      </c>
      <c r="G282" s="112">
        <v>1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57"/>
      <c r="Q282" s="157"/>
      <c r="R282" s="157"/>
      <c r="S282" s="157"/>
      <c r="T282" s="157"/>
      <c r="U282" s="38"/>
    </row>
    <row r="283" spans="1:21" s="24" customFormat="1">
      <c r="A283" s="93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57"/>
      <c r="Q283" s="157"/>
      <c r="R283" s="157"/>
      <c r="S283" s="157"/>
      <c r="T283" s="157"/>
      <c r="U283" s="38"/>
    </row>
    <row r="284" spans="1:21" s="24" customFormat="1">
      <c r="A284" s="93" t="s">
        <v>229</v>
      </c>
      <c r="B284" s="112">
        <v>1</v>
      </c>
      <c r="C284" s="112">
        <v>1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57"/>
      <c r="Q284" s="157"/>
      <c r="R284" s="157"/>
      <c r="S284" s="157"/>
      <c r="T284" s="157"/>
      <c r="U284" s="38"/>
    </row>
    <row r="285" spans="1:21" s="24" customFormat="1">
      <c r="A285" s="93" t="s">
        <v>230</v>
      </c>
      <c r="B285" s="112">
        <v>3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1</v>
      </c>
      <c r="L285" s="112">
        <v>0</v>
      </c>
      <c r="M285" s="112">
        <v>0</v>
      </c>
      <c r="N285" s="112">
        <v>0</v>
      </c>
      <c r="O285" s="112">
        <v>0</v>
      </c>
      <c r="P285" s="157"/>
      <c r="Q285" s="157"/>
      <c r="R285" s="157"/>
      <c r="S285" s="157"/>
      <c r="T285" s="157"/>
      <c r="U285" s="38"/>
    </row>
    <row r="286" spans="1:21" s="24" customFormat="1">
      <c r="A286" s="93" t="s">
        <v>231</v>
      </c>
      <c r="B286" s="112">
        <v>1</v>
      </c>
      <c r="C286" s="112">
        <v>1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57"/>
      <c r="Q286" s="157"/>
      <c r="R286" s="157"/>
      <c r="S286" s="157"/>
      <c r="T286" s="157"/>
      <c r="U286" s="38"/>
    </row>
    <row r="287" spans="1:21" s="24" customFormat="1">
      <c r="A287" s="93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157"/>
      <c r="R287" s="157"/>
      <c r="S287" s="157"/>
      <c r="T287" s="157"/>
      <c r="U287" s="38"/>
    </row>
    <row r="288" spans="1:21" s="24" customFormat="1">
      <c r="A288" s="93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7"/>
      <c r="Q288" s="157"/>
      <c r="R288" s="157"/>
      <c r="S288" s="157"/>
      <c r="T288" s="157"/>
      <c r="U288" s="38"/>
    </row>
    <row r="289" spans="1:21" s="24" customFormat="1">
      <c r="A289" s="93" t="s">
        <v>234</v>
      </c>
      <c r="B289" s="112">
        <v>0</v>
      </c>
      <c r="C289" s="112">
        <v>1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57"/>
      <c r="Q289" s="157"/>
      <c r="R289" s="157"/>
      <c r="S289" s="157"/>
      <c r="T289" s="157"/>
      <c r="U289" s="38"/>
    </row>
    <row r="290" spans="1:21" s="24" customFormat="1">
      <c r="A290" s="93" t="s">
        <v>235</v>
      </c>
      <c r="B290" s="112">
        <v>0</v>
      </c>
      <c r="C290" s="112">
        <v>1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157"/>
      <c r="R290" s="157"/>
      <c r="S290" s="157"/>
      <c r="T290" s="157"/>
      <c r="U290" s="38"/>
    </row>
    <row r="291" spans="1:21" s="24" customFormat="1">
      <c r="A291" s="93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57"/>
      <c r="Q291" s="157"/>
      <c r="R291" s="157"/>
      <c r="S291" s="157"/>
      <c r="T291" s="157"/>
      <c r="U291" s="38"/>
    </row>
    <row r="292" spans="1:21" s="24" customFormat="1">
      <c r="A292" s="93" t="s">
        <v>237</v>
      </c>
      <c r="B292" s="112">
        <v>1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157"/>
      <c r="R292" s="157"/>
      <c r="S292" s="157"/>
      <c r="T292" s="157"/>
      <c r="U292" s="38"/>
    </row>
    <row r="293" spans="1:21" s="24" customFormat="1">
      <c r="A293" s="93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157"/>
      <c r="R293" s="157"/>
      <c r="S293" s="157"/>
      <c r="T293" s="157"/>
      <c r="U293" s="38"/>
    </row>
    <row r="294" spans="1:21" s="24" customFormat="1">
      <c r="A294" s="93" t="s">
        <v>239</v>
      </c>
      <c r="B294" s="112">
        <v>0</v>
      </c>
      <c r="C294" s="112">
        <v>1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157"/>
      <c r="R294" s="157"/>
      <c r="S294" s="157"/>
      <c r="T294" s="157"/>
      <c r="U294" s="38"/>
    </row>
    <row r="295" spans="1:21" s="24" customFormat="1">
      <c r="A295" s="93" t="s">
        <v>240</v>
      </c>
      <c r="B295" s="112">
        <v>2</v>
      </c>
      <c r="C295" s="112">
        <v>1</v>
      </c>
      <c r="D295" s="112">
        <v>0</v>
      </c>
      <c r="E295" s="112">
        <v>0</v>
      </c>
      <c r="F295" s="112">
        <v>0</v>
      </c>
      <c r="G295" s="112">
        <v>1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157"/>
      <c r="R295" s="157"/>
      <c r="S295" s="157"/>
      <c r="T295" s="157"/>
      <c r="U295" s="38"/>
    </row>
    <row r="296" spans="1:21" s="24" customFormat="1">
      <c r="A296" s="93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157"/>
      <c r="R296" s="157"/>
      <c r="S296" s="157"/>
      <c r="T296" s="157"/>
      <c r="U296" s="38"/>
    </row>
    <row r="297" spans="1:21" s="24" customFormat="1">
      <c r="A297" s="93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57"/>
      <c r="R297" s="157"/>
      <c r="S297" s="157"/>
      <c r="T297" s="157"/>
      <c r="U297" s="38"/>
    </row>
    <row r="298" spans="1:21" s="24" customFormat="1" ht="16.5" customHeight="1">
      <c r="A298" s="93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57"/>
      <c r="R298" s="157"/>
      <c r="S298" s="157"/>
      <c r="T298" s="157"/>
      <c r="U298" s="38"/>
    </row>
    <row r="299" spans="1:21" s="24" customFormat="1">
      <c r="A299" s="10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38"/>
    </row>
    <row r="300" spans="1:21" s="22" customFormat="1">
      <c r="A300" s="10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38"/>
    </row>
    <row r="301" spans="1:21" s="22" customFormat="1" ht="16.5" customHeight="1">
      <c r="A301" s="205" t="s">
        <v>399</v>
      </c>
      <c r="B301" s="186" t="s">
        <v>144</v>
      </c>
      <c r="C301" s="187"/>
      <c r="D301" s="186" t="s">
        <v>145</v>
      </c>
      <c r="E301" s="187"/>
      <c r="F301" s="186" t="s">
        <v>146</v>
      </c>
      <c r="G301" s="187"/>
      <c r="H301" s="186" t="s">
        <v>147</v>
      </c>
      <c r="I301" s="187"/>
      <c r="J301" s="186" t="s">
        <v>148</v>
      </c>
      <c r="K301" s="187"/>
      <c r="L301" s="186" t="s">
        <v>149</v>
      </c>
      <c r="M301" s="187"/>
      <c r="N301" s="186" t="s">
        <v>150</v>
      </c>
      <c r="O301" s="187"/>
      <c r="P301" s="157"/>
      <c r="Q301" s="157"/>
      <c r="R301" s="157"/>
      <c r="S301" s="157"/>
      <c r="T301" s="157"/>
      <c r="U301" s="38"/>
    </row>
    <row r="302" spans="1:21" s="22" customFormat="1">
      <c r="A302" s="206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7"/>
      <c r="S302" s="157"/>
      <c r="T302" s="157"/>
      <c r="U302" s="38"/>
    </row>
    <row r="303" spans="1:21" s="24" customFormat="1" ht="16.5" customHeight="1">
      <c r="A303" s="93" t="s">
        <v>222</v>
      </c>
      <c r="B303" s="110">
        <v>1</v>
      </c>
      <c r="C303" s="110">
        <v>0</v>
      </c>
      <c r="D303" s="110">
        <v>0</v>
      </c>
      <c r="E303" s="110">
        <v>1</v>
      </c>
      <c r="F303" s="110">
        <v>12</v>
      </c>
      <c r="G303" s="110">
        <v>1</v>
      </c>
      <c r="H303" s="110">
        <v>6</v>
      </c>
      <c r="I303" s="110">
        <v>1</v>
      </c>
      <c r="J303" s="110">
        <v>9</v>
      </c>
      <c r="K303" s="110">
        <v>1</v>
      </c>
      <c r="L303" s="110">
        <v>1</v>
      </c>
      <c r="M303" s="110">
        <v>0</v>
      </c>
      <c r="N303" s="110">
        <v>8</v>
      </c>
      <c r="O303" s="110">
        <v>2</v>
      </c>
      <c r="P303" s="157"/>
      <c r="Q303" s="157"/>
      <c r="R303" s="157"/>
      <c r="S303" s="157"/>
      <c r="T303" s="157"/>
      <c r="U303" s="38"/>
    </row>
    <row r="304" spans="1:21" s="24" customFormat="1">
      <c r="A304" s="93" t="s">
        <v>277</v>
      </c>
      <c r="B304" s="112">
        <v>1</v>
      </c>
      <c r="C304" s="112">
        <v>0</v>
      </c>
      <c r="D304" s="112">
        <v>0</v>
      </c>
      <c r="E304" s="112">
        <v>0</v>
      </c>
      <c r="F304" s="112">
        <v>3</v>
      </c>
      <c r="G304" s="112">
        <v>0</v>
      </c>
      <c r="H304" s="112">
        <v>3</v>
      </c>
      <c r="I304" s="112">
        <v>0</v>
      </c>
      <c r="J304" s="112">
        <v>3</v>
      </c>
      <c r="K304" s="112">
        <v>1</v>
      </c>
      <c r="L304" s="112">
        <v>0</v>
      </c>
      <c r="M304" s="112">
        <v>0</v>
      </c>
      <c r="N304" s="112">
        <v>3</v>
      </c>
      <c r="O304" s="112">
        <v>0</v>
      </c>
      <c r="P304" s="157"/>
      <c r="Q304" s="157"/>
      <c r="R304" s="157"/>
      <c r="S304" s="157"/>
      <c r="T304" s="157"/>
      <c r="U304" s="38"/>
    </row>
    <row r="305" spans="1:21" s="24" customFormat="1">
      <c r="A305" s="93" t="s">
        <v>224</v>
      </c>
      <c r="B305" s="112">
        <v>0</v>
      </c>
      <c r="C305" s="112">
        <v>0</v>
      </c>
      <c r="D305" s="112">
        <v>0</v>
      </c>
      <c r="E305" s="112">
        <v>0</v>
      </c>
      <c r="F305" s="112">
        <v>1</v>
      </c>
      <c r="G305" s="112">
        <v>0</v>
      </c>
      <c r="H305" s="112">
        <v>2</v>
      </c>
      <c r="I305" s="112">
        <v>0</v>
      </c>
      <c r="J305" s="112">
        <v>3</v>
      </c>
      <c r="K305" s="112">
        <v>0</v>
      </c>
      <c r="L305" s="112">
        <v>0</v>
      </c>
      <c r="M305" s="112">
        <v>0</v>
      </c>
      <c r="N305" s="112">
        <v>1</v>
      </c>
      <c r="O305" s="112">
        <v>1</v>
      </c>
      <c r="P305" s="157"/>
      <c r="Q305" s="157"/>
      <c r="R305" s="157"/>
      <c r="S305" s="157"/>
      <c r="T305" s="157"/>
      <c r="U305" s="38"/>
    </row>
    <row r="306" spans="1:21" s="24" customFormat="1">
      <c r="A306" s="93" t="s">
        <v>288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57"/>
      <c r="Q306" s="157"/>
      <c r="R306" s="157"/>
      <c r="S306" s="157"/>
      <c r="T306" s="157"/>
      <c r="U306" s="38"/>
    </row>
    <row r="307" spans="1:21" s="24" customFormat="1">
      <c r="A307" s="93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2</v>
      </c>
      <c r="G307" s="112">
        <v>0</v>
      </c>
      <c r="H307" s="112">
        <v>0</v>
      </c>
      <c r="I307" s="112">
        <v>0</v>
      </c>
      <c r="J307" s="112">
        <v>3</v>
      </c>
      <c r="K307" s="112">
        <v>0</v>
      </c>
      <c r="L307" s="112">
        <v>0</v>
      </c>
      <c r="M307" s="112">
        <v>0</v>
      </c>
      <c r="N307" s="112">
        <v>1</v>
      </c>
      <c r="O307" s="112">
        <v>0</v>
      </c>
      <c r="P307" s="157"/>
      <c r="Q307" s="157"/>
      <c r="R307" s="157"/>
      <c r="S307" s="157"/>
      <c r="T307" s="157"/>
      <c r="U307" s="38"/>
    </row>
    <row r="308" spans="1:21" s="24" customFormat="1">
      <c r="A308" s="93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3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1</v>
      </c>
      <c r="M308" s="112">
        <v>0</v>
      </c>
      <c r="N308" s="112">
        <v>0</v>
      </c>
      <c r="O308" s="112">
        <v>0</v>
      </c>
      <c r="P308" s="157"/>
      <c r="Q308" s="157"/>
      <c r="R308" s="157"/>
      <c r="S308" s="157"/>
      <c r="T308" s="157"/>
      <c r="U308" s="38"/>
    </row>
    <row r="309" spans="1:21" s="24" customFormat="1">
      <c r="A309" s="93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2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1</v>
      </c>
      <c r="O309" s="112">
        <v>1</v>
      </c>
      <c r="P309" s="157"/>
      <c r="Q309" s="157"/>
      <c r="R309" s="157"/>
      <c r="S309" s="157"/>
      <c r="T309" s="157"/>
      <c r="U309" s="38"/>
    </row>
    <row r="310" spans="1:21" s="24" customFormat="1">
      <c r="A310" s="93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57"/>
      <c r="Q310" s="157"/>
      <c r="R310" s="157"/>
      <c r="S310" s="157"/>
      <c r="T310" s="157"/>
      <c r="U310" s="38"/>
    </row>
    <row r="311" spans="1:21" s="24" customFormat="1">
      <c r="A311" s="93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57"/>
      <c r="Q311" s="157"/>
      <c r="R311" s="157"/>
      <c r="S311" s="157"/>
      <c r="T311" s="157"/>
      <c r="U311" s="38"/>
    </row>
    <row r="312" spans="1:21" s="24" customFormat="1">
      <c r="A312" s="93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1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57"/>
      <c r="Q312" s="157"/>
      <c r="R312" s="157"/>
      <c r="S312" s="157"/>
      <c r="T312" s="157"/>
      <c r="U312" s="38"/>
    </row>
    <row r="313" spans="1:21" s="24" customFormat="1">
      <c r="A313" s="93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157"/>
      <c r="R313" s="157"/>
      <c r="S313" s="157"/>
      <c r="T313" s="157"/>
      <c r="U313" s="38"/>
    </row>
    <row r="314" spans="1:21" s="24" customFormat="1">
      <c r="A314" s="93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1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7"/>
      <c r="Q314" s="157"/>
      <c r="R314" s="157"/>
      <c r="S314" s="157"/>
      <c r="T314" s="157"/>
      <c r="U314" s="38"/>
    </row>
    <row r="315" spans="1:21" s="24" customFormat="1">
      <c r="A315" s="93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7"/>
      <c r="Q315" s="157"/>
      <c r="R315" s="157"/>
      <c r="S315" s="157"/>
      <c r="T315" s="157"/>
      <c r="U315" s="38"/>
    </row>
    <row r="316" spans="1:21" s="24" customFormat="1">
      <c r="A316" s="93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1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57"/>
      <c r="R316" s="157"/>
      <c r="S316" s="157"/>
      <c r="T316" s="157"/>
      <c r="U316" s="38"/>
    </row>
    <row r="317" spans="1:21" s="24" customFormat="1">
      <c r="A317" s="93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57"/>
      <c r="R317" s="157"/>
      <c r="S317" s="157"/>
      <c r="T317" s="157"/>
      <c r="U317" s="38"/>
    </row>
    <row r="318" spans="1:21" s="24" customFormat="1">
      <c r="A318" s="93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1</v>
      </c>
      <c r="O318" s="112">
        <v>0</v>
      </c>
      <c r="P318" s="157"/>
      <c r="Q318" s="157"/>
      <c r="R318" s="157"/>
      <c r="S318" s="157"/>
      <c r="T318" s="157"/>
      <c r="U318" s="38"/>
    </row>
    <row r="319" spans="1:21" s="24" customFormat="1">
      <c r="A319" s="93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157"/>
      <c r="R319" s="157"/>
      <c r="S319" s="157"/>
      <c r="T319" s="157"/>
      <c r="U319" s="38"/>
    </row>
    <row r="320" spans="1:21" s="24" customFormat="1">
      <c r="A320" s="93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57"/>
      <c r="R320" s="157"/>
      <c r="S320" s="157"/>
      <c r="T320" s="157"/>
      <c r="U320" s="38"/>
    </row>
    <row r="321" spans="1:21" s="24" customFormat="1">
      <c r="A321" s="93" t="s">
        <v>239</v>
      </c>
      <c r="B321" s="112">
        <v>0</v>
      </c>
      <c r="C321" s="112">
        <v>0</v>
      </c>
      <c r="D321" s="112">
        <v>0</v>
      </c>
      <c r="E321" s="112">
        <v>1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157"/>
      <c r="R321" s="157"/>
      <c r="S321" s="157"/>
      <c r="T321" s="157"/>
      <c r="U321" s="38"/>
    </row>
    <row r="322" spans="1:21" s="24" customFormat="1">
      <c r="A322" s="93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1</v>
      </c>
      <c r="O322" s="112">
        <v>0</v>
      </c>
      <c r="P322" s="157"/>
      <c r="Q322" s="157"/>
      <c r="R322" s="157"/>
      <c r="S322" s="157"/>
      <c r="T322" s="157"/>
      <c r="U322" s="38"/>
    </row>
    <row r="323" spans="1:21" s="24" customFormat="1">
      <c r="A323" s="93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57"/>
      <c r="R323" s="157"/>
      <c r="S323" s="157"/>
      <c r="T323" s="157"/>
      <c r="U323" s="38"/>
    </row>
    <row r="324" spans="1:21" s="24" customFormat="1">
      <c r="A324" s="93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57"/>
      <c r="R324" s="157"/>
      <c r="S324" s="157"/>
      <c r="T324" s="157"/>
      <c r="U324" s="38"/>
    </row>
    <row r="325" spans="1:21" s="24" customFormat="1" ht="16.5" customHeight="1">
      <c r="A325" s="93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57"/>
      <c r="R325" s="157"/>
      <c r="S325" s="157"/>
      <c r="T325" s="157"/>
      <c r="U325" s="38"/>
    </row>
    <row r="326" spans="1:21" s="22" customFormat="1">
      <c r="A326" s="10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38"/>
    </row>
    <row r="327" spans="1:21" s="22" customFormat="1">
      <c r="A327" s="10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38"/>
    </row>
    <row r="328" spans="1:21" s="22" customFormat="1" ht="16.5" customHeight="1">
      <c r="A328" s="205" t="s">
        <v>399</v>
      </c>
      <c r="B328" s="186" t="s">
        <v>151</v>
      </c>
      <c r="C328" s="187"/>
      <c r="D328" s="186" t="s">
        <v>153</v>
      </c>
      <c r="E328" s="187"/>
      <c r="F328" s="186" t="s">
        <v>154</v>
      </c>
      <c r="G328" s="187"/>
      <c r="H328" s="186" t="s">
        <v>155</v>
      </c>
      <c r="I328" s="187"/>
      <c r="J328" s="186" t="s">
        <v>156</v>
      </c>
      <c r="K328" s="187"/>
      <c r="L328" s="186" t="s">
        <v>157</v>
      </c>
      <c r="M328" s="187"/>
      <c r="N328" s="186" t="s">
        <v>158</v>
      </c>
      <c r="O328" s="187"/>
      <c r="P328" s="157"/>
      <c r="Q328" s="157"/>
      <c r="R328" s="157"/>
      <c r="S328" s="157"/>
      <c r="T328" s="157"/>
      <c r="U328" s="38"/>
    </row>
    <row r="329" spans="1:21" s="22" customFormat="1">
      <c r="A329" s="206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7"/>
      <c r="S329" s="157"/>
      <c r="T329" s="157"/>
      <c r="U329" s="38"/>
    </row>
    <row r="330" spans="1:21" s="24" customFormat="1" ht="16.5" customHeight="1">
      <c r="A330" s="93" t="s">
        <v>222</v>
      </c>
      <c r="B330" s="110">
        <v>4</v>
      </c>
      <c r="C330" s="110">
        <v>0</v>
      </c>
      <c r="D330" s="110">
        <v>701</v>
      </c>
      <c r="E330" s="110">
        <v>221</v>
      </c>
      <c r="F330" s="110">
        <v>0</v>
      </c>
      <c r="G330" s="110">
        <v>7</v>
      </c>
      <c r="H330" s="110">
        <v>3</v>
      </c>
      <c r="I330" s="110">
        <v>1</v>
      </c>
      <c r="J330" s="110">
        <v>4</v>
      </c>
      <c r="K330" s="110">
        <v>5</v>
      </c>
      <c r="L330" s="110">
        <v>9</v>
      </c>
      <c r="M330" s="110">
        <v>7</v>
      </c>
      <c r="N330" s="110">
        <v>7</v>
      </c>
      <c r="O330" s="110">
        <v>6</v>
      </c>
      <c r="P330" s="157"/>
      <c r="Q330" s="157"/>
      <c r="R330" s="157"/>
      <c r="S330" s="157"/>
      <c r="T330" s="157"/>
      <c r="U330" s="38"/>
    </row>
    <row r="331" spans="1:21" s="24" customFormat="1">
      <c r="A331" s="93" t="s">
        <v>277</v>
      </c>
      <c r="B331" s="112">
        <v>1</v>
      </c>
      <c r="C331" s="112">
        <v>0</v>
      </c>
      <c r="D331" s="112">
        <v>135</v>
      </c>
      <c r="E331" s="112">
        <v>49</v>
      </c>
      <c r="F331" s="112">
        <v>0</v>
      </c>
      <c r="G331" s="112">
        <v>1</v>
      </c>
      <c r="H331" s="112">
        <v>0</v>
      </c>
      <c r="I331" s="112">
        <v>1</v>
      </c>
      <c r="J331" s="112">
        <v>3</v>
      </c>
      <c r="K331" s="112">
        <v>2</v>
      </c>
      <c r="L331" s="112">
        <v>3</v>
      </c>
      <c r="M331" s="112">
        <v>2</v>
      </c>
      <c r="N331" s="112">
        <v>1</v>
      </c>
      <c r="O331" s="112">
        <v>0</v>
      </c>
      <c r="P331" s="157"/>
      <c r="Q331" s="157"/>
      <c r="R331" s="157"/>
      <c r="S331" s="157"/>
      <c r="T331" s="157"/>
      <c r="U331" s="38"/>
    </row>
    <row r="332" spans="1:21" s="24" customFormat="1">
      <c r="A332" s="93" t="s">
        <v>224</v>
      </c>
      <c r="B332" s="112">
        <v>0</v>
      </c>
      <c r="C332" s="112">
        <v>0</v>
      </c>
      <c r="D332" s="112">
        <v>167</v>
      </c>
      <c r="E332" s="112">
        <v>70</v>
      </c>
      <c r="F332" s="112">
        <v>0</v>
      </c>
      <c r="G332" s="112">
        <v>2</v>
      </c>
      <c r="H332" s="112">
        <v>1</v>
      </c>
      <c r="I332" s="112">
        <v>0</v>
      </c>
      <c r="J332" s="112">
        <v>0</v>
      </c>
      <c r="K332" s="112">
        <v>2</v>
      </c>
      <c r="L332" s="112">
        <v>0</v>
      </c>
      <c r="M332" s="112">
        <v>0</v>
      </c>
      <c r="N332" s="112">
        <v>1</v>
      </c>
      <c r="O332" s="112">
        <v>0</v>
      </c>
      <c r="P332" s="157"/>
      <c r="Q332" s="157"/>
      <c r="R332" s="157"/>
      <c r="S332" s="157"/>
      <c r="T332" s="157"/>
      <c r="U332" s="38"/>
    </row>
    <row r="333" spans="1:21" s="24" customFormat="1">
      <c r="A333" s="93" t="s">
        <v>288</v>
      </c>
      <c r="B333" s="112">
        <v>0</v>
      </c>
      <c r="C333" s="112">
        <v>0</v>
      </c>
      <c r="D333" s="112">
        <v>56</v>
      </c>
      <c r="E333" s="112">
        <v>18</v>
      </c>
      <c r="F333" s="112">
        <v>0</v>
      </c>
      <c r="G333" s="112">
        <v>1</v>
      </c>
      <c r="H333" s="112">
        <v>0</v>
      </c>
      <c r="I333" s="112">
        <v>0</v>
      </c>
      <c r="J333" s="112">
        <v>0</v>
      </c>
      <c r="K333" s="112">
        <v>1</v>
      </c>
      <c r="L333" s="112">
        <v>1</v>
      </c>
      <c r="M333" s="112">
        <v>0</v>
      </c>
      <c r="N333" s="112">
        <v>1</v>
      </c>
      <c r="O333" s="112">
        <v>3</v>
      </c>
      <c r="P333" s="157"/>
      <c r="Q333" s="157"/>
      <c r="R333" s="157"/>
      <c r="S333" s="157"/>
      <c r="T333" s="157"/>
      <c r="U333" s="38"/>
    </row>
    <row r="334" spans="1:21" s="24" customFormat="1" ht="16.5" customHeight="1">
      <c r="A334" s="93" t="s">
        <v>225</v>
      </c>
      <c r="B334" s="112">
        <v>1</v>
      </c>
      <c r="C334" s="112">
        <v>0</v>
      </c>
      <c r="D334" s="112">
        <v>100</v>
      </c>
      <c r="E334" s="112">
        <v>27</v>
      </c>
      <c r="F334" s="112">
        <v>0</v>
      </c>
      <c r="G334" s="112">
        <v>1</v>
      </c>
      <c r="H334" s="112">
        <v>0</v>
      </c>
      <c r="I334" s="112">
        <v>0</v>
      </c>
      <c r="J334" s="112">
        <v>0</v>
      </c>
      <c r="K334" s="112">
        <v>0</v>
      </c>
      <c r="L334" s="112">
        <v>1</v>
      </c>
      <c r="M334" s="112">
        <v>2</v>
      </c>
      <c r="N334" s="112">
        <v>0</v>
      </c>
      <c r="O334" s="112">
        <v>0</v>
      </c>
      <c r="P334" s="157"/>
      <c r="Q334" s="157"/>
      <c r="R334" s="157"/>
      <c r="S334" s="157"/>
      <c r="T334" s="157"/>
      <c r="U334" s="38"/>
    </row>
    <row r="335" spans="1:21" s="24" customFormat="1">
      <c r="A335" s="93" t="s">
        <v>226</v>
      </c>
      <c r="B335" s="112">
        <v>1</v>
      </c>
      <c r="C335" s="112">
        <v>0</v>
      </c>
      <c r="D335" s="112">
        <v>47</v>
      </c>
      <c r="E335" s="112">
        <v>8</v>
      </c>
      <c r="F335" s="112">
        <v>0</v>
      </c>
      <c r="G335" s="112">
        <v>1</v>
      </c>
      <c r="H335" s="112">
        <v>1</v>
      </c>
      <c r="I335" s="112">
        <v>0</v>
      </c>
      <c r="J335" s="112">
        <v>0</v>
      </c>
      <c r="K335" s="112">
        <v>0</v>
      </c>
      <c r="L335" s="112">
        <v>1</v>
      </c>
      <c r="M335" s="112">
        <v>0</v>
      </c>
      <c r="N335" s="112">
        <v>0</v>
      </c>
      <c r="O335" s="112">
        <v>0</v>
      </c>
      <c r="P335" s="157"/>
      <c r="Q335" s="157"/>
      <c r="R335" s="157"/>
      <c r="S335" s="157"/>
      <c r="T335" s="157"/>
      <c r="U335" s="38"/>
    </row>
    <row r="336" spans="1:21" s="24" customFormat="1">
      <c r="A336" s="93" t="s">
        <v>227</v>
      </c>
      <c r="B336" s="112">
        <v>1</v>
      </c>
      <c r="C336" s="112">
        <v>0</v>
      </c>
      <c r="D336" s="112">
        <v>58</v>
      </c>
      <c r="E336" s="112">
        <v>18</v>
      </c>
      <c r="F336" s="112">
        <v>0</v>
      </c>
      <c r="G336" s="112">
        <v>0</v>
      </c>
      <c r="H336" s="112">
        <v>0</v>
      </c>
      <c r="I336" s="112">
        <v>0</v>
      </c>
      <c r="J336" s="112">
        <v>1</v>
      </c>
      <c r="K336" s="112">
        <v>0</v>
      </c>
      <c r="L336" s="112">
        <v>3</v>
      </c>
      <c r="M336" s="112">
        <v>2</v>
      </c>
      <c r="N336" s="112">
        <v>0</v>
      </c>
      <c r="O336" s="112">
        <v>1</v>
      </c>
      <c r="P336" s="157"/>
      <c r="Q336" s="157"/>
      <c r="R336" s="157"/>
      <c r="S336" s="157"/>
      <c r="T336" s="157"/>
      <c r="U336" s="38"/>
    </row>
    <row r="337" spans="1:21" s="24" customFormat="1">
      <c r="A337" s="93" t="s">
        <v>228</v>
      </c>
      <c r="B337" s="112">
        <v>0</v>
      </c>
      <c r="C337" s="112">
        <v>0</v>
      </c>
      <c r="D337" s="112">
        <v>14</v>
      </c>
      <c r="E337" s="112">
        <v>2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7"/>
      <c r="Q337" s="157"/>
      <c r="R337" s="157"/>
      <c r="S337" s="157"/>
      <c r="T337" s="157"/>
      <c r="U337" s="38"/>
    </row>
    <row r="338" spans="1:21" s="24" customFormat="1">
      <c r="A338" s="93" t="s">
        <v>229</v>
      </c>
      <c r="B338" s="112">
        <v>0</v>
      </c>
      <c r="C338" s="112">
        <v>0</v>
      </c>
      <c r="D338" s="112">
        <v>15</v>
      </c>
      <c r="E338" s="112">
        <v>2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1</v>
      </c>
      <c r="N338" s="112">
        <v>0</v>
      </c>
      <c r="O338" s="112">
        <v>0</v>
      </c>
      <c r="P338" s="157"/>
      <c r="Q338" s="157"/>
      <c r="R338" s="157"/>
      <c r="S338" s="157"/>
      <c r="T338" s="157"/>
      <c r="U338" s="38"/>
    </row>
    <row r="339" spans="1:21" s="24" customFormat="1">
      <c r="A339" s="93" t="s">
        <v>230</v>
      </c>
      <c r="B339" s="112">
        <v>0</v>
      </c>
      <c r="C339" s="112">
        <v>0</v>
      </c>
      <c r="D339" s="112">
        <v>5</v>
      </c>
      <c r="E339" s="112">
        <v>2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57"/>
      <c r="R339" s="157"/>
      <c r="S339" s="157"/>
      <c r="T339" s="157"/>
      <c r="U339" s="38"/>
    </row>
    <row r="340" spans="1:21" s="24" customFormat="1">
      <c r="A340" s="93" t="s">
        <v>231</v>
      </c>
      <c r="B340" s="112">
        <v>0</v>
      </c>
      <c r="C340" s="112">
        <v>0</v>
      </c>
      <c r="D340" s="112">
        <v>12</v>
      </c>
      <c r="E340" s="112">
        <v>5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3</v>
      </c>
      <c r="O340" s="112">
        <v>1</v>
      </c>
      <c r="P340" s="157"/>
      <c r="Q340" s="157"/>
      <c r="R340" s="157"/>
      <c r="S340" s="157"/>
      <c r="T340" s="157"/>
      <c r="U340" s="38"/>
    </row>
    <row r="341" spans="1:21" s="24" customFormat="1">
      <c r="A341" s="93" t="s">
        <v>232</v>
      </c>
      <c r="B341" s="112">
        <v>0</v>
      </c>
      <c r="C341" s="112">
        <v>0</v>
      </c>
      <c r="D341" s="112">
        <v>10</v>
      </c>
      <c r="E341" s="112">
        <v>1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57"/>
      <c r="R341" s="157"/>
      <c r="S341" s="157"/>
      <c r="T341" s="157"/>
      <c r="U341" s="38"/>
    </row>
    <row r="342" spans="1:21" s="24" customFormat="1">
      <c r="A342" s="93" t="s">
        <v>233</v>
      </c>
      <c r="B342" s="112">
        <v>0</v>
      </c>
      <c r="C342" s="112">
        <v>0</v>
      </c>
      <c r="D342" s="112">
        <v>4</v>
      </c>
      <c r="E342" s="112">
        <v>3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7"/>
      <c r="Q342" s="157"/>
      <c r="R342" s="157"/>
      <c r="S342" s="157"/>
      <c r="T342" s="157"/>
      <c r="U342" s="38"/>
    </row>
    <row r="343" spans="1:21" s="24" customFormat="1">
      <c r="A343" s="93" t="s">
        <v>234</v>
      </c>
      <c r="B343" s="112">
        <v>0</v>
      </c>
      <c r="C343" s="112">
        <v>0</v>
      </c>
      <c r="D343" s="112">
        <v>4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57"/>
      <c r="Q343" s="157"/>
      <c r="R343" s="157"/>
      <c r="S343" s="157"/>
      <c r="T343" s="157"/>
      <c r="U343" s="38"/>
    </row>
    <row r="344" spans="1:21" s="24" customFormat="1">
      <c r="A344" s="93" t="s">
        <v>235</v>
      </c>
      <c r="B344" s="112">
        <v>0</v>
      </c>
      <c r="C344" s="112">
        <v>0</v>
      </c>
      <c r="D344" s="112">
        <v>15</v>
      </c>
      <c r="E344" s="112">
        <v>1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57"/>
      <c r="Q344" s="157"/>
      <c r="R344" s="157"/>
      <c r="S344" s="157"/>
      <c r="T344" s="157"/>
      <c r="U344" s="38"/>
    </row>
    <row r="345" spans="1:21" s="24" customFormat="1">
      <c r="A345" s="93" t="s">
        <v>236</v>
      </c>
      <c r="B345" s="112">
        <v>0</v>
      </c>
      <c r="C345" s="112">
        <v>0</v>
      </c>
      <c r="D345" s="112">
        <v>13</v>
      </c>
      <c r="E345" s="112">
        <v>2</v>
      </c>
      <c r="F345" s="112">
        <v>0</v>
      </c>
      <c r="G345" s="112">
        <v>1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7"/>
      <c r="Q345" s="157"/>
      <c r="R345" s="157"/>
      <c r="S345" s="157"/>
      <c r="T345" s="157"/>
      <c r="U345" s="38"/>
    </row>
    <row r="346" spans="1:21" s="24" customFormat="1">
      <c r="A346" s="93" t="s">
        <v>237</v>
      </c>
      <c r="B346" s="112">
        <v>0</v>
      </c>
      <c r="C346" s="112">
        <v>0</v>
      </c>
      <c r="D346" s="112">
        <v>13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57"/>
      <c r="Q346" s="157"/>
      <c r="R346" s="157"/>
      <c r="S346" s="157"/>
      <c r="T346" s="157"/>
      <c r="U346" s="38"/>
    </row>
    <row r="347" spans="1:21" s="24" customFormat="1">
      <c r="A347" s="93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57"/>
      <c r="R347" s="157"/>
      <c r="S347" s="157"/>
      <c r="T347" s="157"/>
      <c r="U347" s="38"/>
    </row>
    <row r="348" spans="1:21" s="24" customFormat="1">
      <c r="A348" s="93" t="s">
        <v>239</v>
      </c>
      <c r="B348" s="112">
        <v>0</v>
      </c>
      <c r="C348" s="112">
        <v>0</v>
      </c>
      <c r="D348" s="112">
        <v>3</v>
      </c>
      <c r="E348" s="112">
        <v>5</v>
      </c>
      <c r="F348" s="112">
        <v>0</v>
      </c>
      <c r="G348" s="112">
        <v>0</v>
      </c>
      <c r="H348" s="112">
        <v>1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57"/>
      <c r="Q348" s="157"/>
      <c r="R348" s="157"/>
      <c r="S348" s="157"/>
      <c r="T348" s="157"/>
      <c r="U348" s="38"/>
    </row>
    <row r="349" spans="1:21" s="24" customFormat="1">
      <c r="A349" s="93" t="s">
        <v>240</v>
      </c>
      <c r="B349" s="112">
        <v>0</v>
      </c>
      <c r="C349" s="112">
        <v>0</v>
      </c>
      <c r="D349" s="112">
        <v>24</v>
      </c>
      <c r="E349" s="112">
        <v>4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1</v>
      </c>
      <c r="O349" s="112">
        <v>0</v>
      </c>
      <c r="P349" s="157"/>
      <c r="Q349" s="157"/>
      <c r="R349" s="157"/>
      <c r="S349" s="157"/>
      <c r="T349" s="157"/>
      <c r="U349" s="38"/>
    </row>
    <row r="350" spans="1:21" s="24" customFormat="1">
      <c r="A350" s="93" t="s">
        <v>241</v>
      </c>
      <c r="B350" s="112">
        <v>0</v>
      </c>
      <c r="C350" s="112">
        <v>0</v>
      </c>
      <c r="D350" s="112">
        <v>6</v>
      </c>
      <c r="E350" s="112">
        <v>4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1</v>
      </c>
      <c r="P350" s="157"/>
      <c r="Q350" s="157"/>
      <c r="R350" s="157"/>
      <c r="S350" s="157"/>
      <c r="T350" s="157"/>
      <c r="U350" s="38"/>
    </row>
    <row r="351" spans="1:21" s="24" customFormat="1">
      <c r="A351" s="93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57"/>
      <c r="R351" s="157"/>
      <c r="S351" s="157"/>
      <c r="T351" s="157"/>
      <c r="U351" s="38"/>
    </row>
    <row r="352" spans="1:21" s="24" customFormat="1" ht="16.5" customHeight="1">
      <c r="A352" s="93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157"/>
      <c r="R352" s="157"/>
      <c r="S352" s="157"/>
      <c r="T352" s="157"/>
      <c r="U352" s="38"/>
    </row>
    <row r="353" spans="1:21" s="22" customFormat="1">
      <c r="A353" s="10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38"/>
    </row>
    <row r="354" spans="1:21" s="22" customFormat="1">
      <c r="A354" s="10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38"/>
    </row>
    <row r="355" spans="1:21" s="22" customFormat="1" ht="16.5" customHeight="1">
      <c r="A355" s="205" t="s">
        <v>399</v>
      </c>
      <c r="B355" s="186" t="s">
        <v>159</v>
      </c>
      <c r="C355" s="187"/>
      <c r="D355" s="186" t="s">
        <v>160</v>
      </c>
      <c r="E355" s="187"/>
      <c r="F355" s="186" t="s">
        <v>161</v>
      </c>
      <c r="G355" s="187"/>
      <c r="H355" s="186" t="s">
        <v>162</v>
      </c>
      <c r="I355" s="187"/>
      <c r="J355" s="186" t="s">
        <v>163</v>
      </c>
      <c r="K355" s="187"/>
      <c r="L355" s="186" t="s">
        <v>164</v>
      </c>
      <c r="M355" s="187"/>
      <c r="N355" s="186" t="s">
        <v>165</v>
      </c>
      <c r="O355" s="187"/>
      <c r="P355" s="157"/>
      <c r="Q355" s="157"/>
      <c r="R355" s="157"/>
      <c r="S355" s="157"/>
      <c r="T355" s="157"/>
      <c r="U355" s="38"/>
    </row>
    <row r="356" spans="1:21" s="22" customFormat="1" ht="16.5" customHeight="1">
      <c r="A356" s="206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7"/>
      <c r="S356" s="157"/>
      <c r="T356" s="157"/>
      <c r="U356" s="38"/>
    </row>
    <row r="357" spans="1:21" s="24" customFormat="1" ht="16.5" customHeight="1">
      <c r="A357" s="93" t="s">
        <v>222</v>
      </c>
      <c r="B357" s="110">
        <v>7</v>
      </c>
      <c r="C357" s="110">
        <v>0</v>
      </c>
      <c r="D357" s="110">
        <v>5</v>
      </c>
      <c r="E357" s="110">
        <v>7</v>
      </c>
      <c r="F357" s="110">
        <v>2</v>
      </c>
      <c r="G357" s="110">
        <v>0</v>
      </c>
      <c r="H357" s="110">
        <v>34</v>
      </c>
      <c r="I357" s="110">
        <v>7</v>
      </c>
      <c r="J357" s="110">
        <v>12</v>
      </c>
      <c r="K357" s="110">
        <v>4</v>
      </c>
      <c r="L357" s="110">
        <v>6</v>
      </c>
      <c r="M357" s="110">
        <v>1</v>
      </c>
      <c r="N357" s="110">
        <v>2278</v>
      </c>
      <c r="O357" s="110">
        <v>468</v>
      </c>
      <c r="P357" s="157"/>
      <c r="Q357" s="157"/>
      <c r="R357" s="157"/>
      <c r="S357" s="157"/>
      <c r="T357" s="157"/>
      <c r="U357" s="38"/>
    </row>
    <row r="358" spans="1:21" s="24" customFormat="1">
      <c r="A358" s="93" t="s">
        <v>277</v>
      </c>
      <c r="B358" s="112">
        <v>1</v>
      </c>
      <c r="C358" s="112">
        <v>0</v>
      </c>
      <c r="D358" s="112">
        <v>1</v>
      </c>
      <c r="E358" s="112">
        <v>3</v>
      </c>
      <c r="F358" s="112">
        <v>0</v>
      </c>
      <c r="G358" s="112">
        <v>0</v>
      </c>
      <c r="H358" s="112">
        <v>11</v>
      </c>
      <c r="I358" s="112">
        <v>1</v>
      </c>
      <c r="J358" s="112">
        <v>4</v>
      </c>
      <c r="K358" s="112">
        <v>0</v>
      </c>
      <c r="L358" s="112">
        <v>1</v>
      </c>
      <c r="M358" s="112">
        <v>0</v>
      </c>
      <c r="N358" s="112">
        <v>452</v>
      </c>
      <c r="O358" s="112">
        <v>76</v>
      </c>
      <c r="P358" s="157"/>
      <c r="Q358" s="157"/>
      <c r="R358" s="157"/>
      <c r="S358" s="157"/>
      <c r="T358" s="157"/>
      <c r="U358" s="38"/>
    </row>
    <row r="359" spans="1:21" s="24" customFormat="1">
      <c r="A359" s="93" t="s">
        <v>224</v>
      </c>
      <c r="B359" s="112">
        <v>1</v>
      </c>
      <c r="C359" s="112">
        <v>0</v>
      </c>
      <c r="D359" s="112">
        <v>2</v>
      </c>
      <c r="E359" s="112">
        <v>1</v>
      </c>
      <c r="F359" s="112">
        <v>0</v>
      </c>
      <c r="G359" s="112">
        <v>0</v>
      </c>
      <c r="H359" s="112">
        <v>12</v>
      </c>
      <c r="I359" s="112">
        <v>1</v>
      </c>
      <c r="J359" s="112">
        <v>1</v>
      </c>
      <c r="K359" s="112">
        <v>1</v>
      </c>
      <c r="L359" s="112">
        <v>4</v>
      </c>
      <c r="M359" s="112">
        <v>1</v>
      </c>
      <c r="N359" s="112">
        <v>710</v>
      </c>
      <c r="O359" s="112">
        <v>198</v>
      </c>
      <c r="P359" s="157"/>
      <c r="Q359" s="157"/>
      <c r="R359" s="157"/>
      <c r="S359" s="157"/>
      <c r="T359" s="157"/>
      <c r="U359" s="38"/>
    </row>
    <row r="360" spans="1:21" s="24" customFormat="1">
      <c r="A360" s="93" t="s">
        <v>288</v>
      </c>
      <c r="B360" s="112">
        <v>1</v>
      </c>
      <c r="C360" s="112">
        <v>0</v>
      </c>
      <c r="D360" s="112">
        <v>0</v>
      </c>
      <c r="E360" s="112">
        <v>0</v>
      </c>
      <c r="F360" s="112">
        <v>1</v>
      </c>
      <c r="G360" s="112">
        <v>0</v>
      </c>
      <c r="H360" s="112">
        <v>2</v>
      </c>
      <c r="I360" s="112">
        <v>0</v>
      </c>
      <c r="J360" s="112">
        <v>2</v>
      </c>
      <c r="K360" s="112">
        <v>0</v>
      </c>
      <c r="L360" s="112">
        <v>0</v>
      </c>
      <c r="M360" s="112">
        <v>0</v>
      </c>
      <c r="N360" s="112">
        <v>150</v>
      </c>
      <c r="O360" s="112">
        <v>31</v>
      </c>
      <c r="P360" s="157"/>
      <c r="Q360" s="157"/>
      <c r="R360" s="157"/>
      <c r="S360" s="157"/>
      <c r="T360" s="157"/>
      <c r="U360" s="38"/>
    </row>
    <row r="361" spans="1:21" s="24" customFormat="1">
      <c r="A361" s="93" t="s">
        <v>225</v>
      </c>
      <c r="B361" s="112">
        <v>2</v>
      </c>
      <c r="C361" s="112">
        <v>0</v>
      </c>
      <c r="D361" s="112">
        <v>2</v>
      </c>
      <c r="E361" s="112">
        <v>0</v>
      </c>
      <c r="F361" s="112">
        <v>1</v>
      </c>
      <c r="G361" s="112">
        <v>0</v>
      </c>
      <c r="H361" s="112">
        <v>3</v>
      </c>
      <c r="I361" s="112">
        <v>0</v>
      </c>
      <c r="J361" s="112">
        <v>1</v>
      </c>
      <c r="K361" s="112">
        <v>0</v>
      </c>
      <c r="L361" s="112">
        <v>1</v>
      </c>
      <c r="M361" s="112">
        <v>0</v>
      </c>
      <c r="N361" s="112">
        <v>273</v>
      </c>
      <c r="O361" s="112">
        <v>30</v>
      </c>
      <c r="P361" s="157"/>
      <c r="Q361" s="157"/>
      <c r="R361" s="157"/>
      <c r="S361" s="157"/>
      <c r="T361" s="157"/>
      <c r="U361" s="38"/>
    </row>
    <row r="362" spans="1:21" s="24" customFormat="1">
      <c r="A362" s="93" t="s">
        <v>226</v>
      </c>
      <c r="B362" s="112">
        <v>0</v>
      </c>
      <c r="C362" s="112">
        <v>0</v>
      </c>
      <c r="D362" s="112">
        <v>0</v>
      </c>
      <c r="E362" s="112">
        <v>2</v>
      </c>
      <c r="F362" s="112">
        <v>0</v>
      </c>
      <c r="G362" s="112">
        <v>0</v>
      </c>
      <c r="H362" s="112">
        <v>2</v>
      </c>
      <c r="I362" s="112">
        <v>3</v>
      </c>
      <c r="J362" s="112">
        <v>0</v>
      </c>
      <c r="K362" s="112">
        <v>0</v>
      </c>
      <c r="L362" s="112">
        <v>0</v>
      </c>
      <c r="M362" s="112">
        <v>0</v>
      </c>
      <c r="N362" s="112">
        <v>136</v>
      </c>
      <c r="O362" s="112">
        <v>20</v>
      </c>
      <c r="P362" s="157"/>
      <c r="Q362" s="157"/>
      <c r="R362" s="157"/>
      <c r="S362" s="157"/>
      <c r="T362" s="157"/>
      <c r="U362" s="38"/>
    </row>
    <row r="363" spans="1:21" s="24" customFormat="1">
      <c r="A363" s="93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1</v>
      </c>
      <c r="I363" s="112">
        <v>1</v>
      </c>
      <c r="J363" s="112">
        <v>2</v>
      </c>
      <c r="K363" s="112">
        <v>2</v>
      </c>
      <c r="L363" s="112">
        <v>0</v>
      </c>
      <c r="M363" s="112">
        <v>0</v>
      </c>
      <c r="N363" s="112">
        <v>150</v>
      </c>
      <c r="O363" s="112">
        <v>30</v>
      </c>
      <c r="P363" s="157"/>
      <c r="Q363" s="157"/>
      <c r="R363" s="157"/>
      <c r="S363" s="157"/>
      <c r="T363" s="157"/>
      <c r="U363" s="38"/>
    </row>
    <row r="364" spans="1:21" s="24" customFormat="1">
      <c r="A364" s="93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1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37</v>
      </c>
      <c r="O364" s="112">
        <v>5</v>
      </c>
      <c r="P364" s="157"/>
      <c r="Q364" s="157"/>
      <c r="R364" s="157"/>
      <c r="S364" s="157"/>
      <c r="T364" s="157"/>
      <c r="U364" s="38"/>
    </row>
    <row r="365" spans="1:21" s="24" customFormat="1">
      <c r="A365" s="93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1</v>
      </c>
      <c r="I365" s="112">
        <v>0</v>
      </c>
      <c r="J365" s="112">
        <v>1</v>
      </c>
      <c r="K365" s="112">
        <v>0</v>
      </c>
      <c r="L365" s="112">
        <v>0</v>
      </c>
      <c r="M365" s="112">
        <v>0</v>
      </c>
      <c r="N365" s="112">
        <v>64</v>
      </c>
      <c r="O365" s="112">
        <v>9</v>
      </c>
      <c r="P365" s="157"/>
      <c r="Q365" s="157"/>
      <c r="R365" s="157"/>
      <c r="S365" s="157"/>
      <c r="T365" s="157"/>
      <c r="U365" s="38"/>
    </row>
    <row r="366" spans="1:21" s="24" customFormat="1">
      <c r="A366" s="93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24</v>
      </c>
      <c r="O366" s="112">
        <v>3</v>
      </c>
      <c r="P366" s="157"/>
      <c r="Q366" s="157"/>
      <c r="R366" s="157"/>
      <c r="S366" s="157"/>
      <c r="T366" s="157"/>
      <c r="U366" s="38"/>
    </row>
    <row r="367" spans="1:21" s="24" customFormat="1" ht="16.5" customHeight="1">
      <c r="A367" s="93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36</v>
      </c>
      <c r="O367" s="112">
        <v>4</v>
      </c>
      <c r="P367" s="157"/>
      <c r="Q367" s="157"/>
      <c r="R367" s="157"/>
      <c r="S367" s="157"/>
      <c r="T367" s="157"/>
      <c r="U367" s="38"/>
    </row>
    <row r="368" spans="1:21" s="24" customFormat="1">
      <c r="A368" s="93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21</v>
      </c>
      <c r="O368" s="112">
        <v>6</v>
      </c>
      <c r="P368" s="157"/>
      <c r="Q368" s="157"/>
      <c r="R368" s="157"/>
      <c r="S368" s="157"/>
      <c r="T368" s="157"/>
      <c r="U368" s="38"/>
    </row>
    <row r="369" spans="1:21" s="24" customFormat="1">
      <c r="A369" s="93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1</v>
      </c>
      <c r="L369" s="112">
        <v>0</v>
      </c>
      <c r="M369" s="112">
        <v>0</v>
      </c>
      <c r="N369" s="112">
        <v>16</v>
      </c>
      <c r="O369" s="112">
        <v>3</v>
      </c>
      <c r="P369" s="157"/>
      <c r="Q369" s="157"/>
      <c r="R369" s="157"/>
      <c r="S369" s="157"/>
      <c r="T369" s="157"/>
      <c r="U369" s="38"/>
    </row>
    <row r="370" spans="1:21" s="24" customFormat="1">
      <c r="A370" s="93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9</v>
      </c>
      <c r="O370" s="112">
        <v>0</v>
      </c>
      <c r="P370" s="157"/>
      <c r="Q370" s="157"/>
      <c r="R370" s="157"/>
      <c r="S370" s="157"/>
      <c r="T370" s="157"/>
      <c r="U370" s="38"/>
    </row>
    <row r="371" spans="1:21" s="24" customFormat="1">
      <c r="A371" s="93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1</v>
      </c>
      <c r="J371" s="112">
        <v>0</v>
      </c>
      <c r="K371" s="112">
        <v>0</v>
      </c>
      <c r="L371" s="112">
        <v>0</v>
      </c>
      <c r="M371" s="112">
        <v>0</v>
      </c>
      <c r="N371" s="112">
        <v>30</v>
      </c>
      <c r="O371" s="112">
        <v>6</v>
      </c>
      <c r="P371" s="157"/>
      <c r="Q371" s="157"/>
      <c r="R371" s="157"/>
      <c r="S371" s="157"/>
      <c r="T371" s="157"/>
      <c r="U371" s="38"/>
    </row>
    <row r="372" spans="1:21" s="24" customFormat="1">
      <c r="A372" s="93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29</v>
      </c>
      <c r="O372" s="112">
        <v>4</v>
      </c>
      <c r="P372" s="157"/>
      <c r="Q372" s="157"/>
      <c r="R372" s="157"/>
      <c r="S372" s="157"/>
      <c r="T372" s="157"/>
      <c r="U372" s="38"/>
    </row>
    <row r="373" spans="1:21" s="24" customFormat="1">
      <c r="A373" s="93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44</v>
      </c>
      <c r="O373" s="112">
        <v>4</v>
      </c>
      <c r="P373" s="157"/>
      <c r="Q373" s="157"/>
      <c r="R373" s="157"/>
      <c r="S373" s="157"/>
      <c r="T373" s="157"/>
      <c r="U373" s="38"/>
    </row>
    <row r="374" spans="1:21" s="24" customFormat="1">
      <c r="A374" s="93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3</v>
      </c>
      <c r="O374" s="112">
        <v>1</v>
      </c>
      <c r="P374" s="157"/>
      <c r="Q374" s="157"/>
      <c r="R374" s="157"/>
      <c r="S374" s="157"/>
      <c r="T374" s="157"/>
      <c r="U374" s="38"/>
    </row>
    <row r="375" spans="1:21" s="24" customFormat="1">
      <c r="A375" s="93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23</v>
      </c>
      <c r="O375" s="112">
        <v>10</v>
      </c>
      <c r="P375" s="157"/>
      <c r="Q375" s="157"/>
      <c r="R375" s="157"/>
      <c r="S375" s="157"/>
      <c r="T375" s="157"/>
      <c r="U375" s="38"/>
    </row>
    <row r="376" spans="1:21" s="24" customFormat="1">
      <c r="A376" s="93" t="s">
        <v>240</v>
      </c>
      <c r="B376" s="112">
        <v>2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51</v>
      </c>
      <c r="O376" s="112">
        <v>24</v>
      </c>
      <c r="P376" s="157"/>
      <c r="Q376" s="157"/>
      <c r="R376" s="157"/>
      <c r="S376" s="157"/>
      <c r="T376" s="157"/>
      <c r="U376" s="38"/>
    </row>
    <row r="377" spans="1:21" s="24" customFormat="1">
      <c r="A377" s="93" t="s">
        <v>241</v>
      </c>
      <c r="B377" s="112">
        <v>0</v>
      </c>
      <c r="C377" s="112">
        <v>0</v>
      </c>
      <c r="D377" s="112">
        <v>0</v>
      </c>
      <c r="E377" s="112">
        <v>1</v>
      </c>
      <c r="F377" s="112">
        <v>0</v>
      </c>
      <c r="G377" s="112">
        <v>0</v>
      </c>
      <c r="H377" s="112">
        <v>0</v>
      </c>
      <c r="I377" s="112">
        <v>0</v>
      </c>
      <c r="J377" s="112">
        <v>1</v>
      </c>
      <c r="K377" s="112">
        <v>0</v>
      </c>
      <c r="L377" s="112">
        <v>0</v>
      </c>
      <c r="M377" s="112">
        <v>0</v>
      </c>
      <c r="N377" s="112">
        <v>19</v>
      </c>
      <c r="O377" s="112">
        <v>2</v>
      </c>
      <c r="P377" s="157"/>
      <c r="Q377" s="157"/>
      <c r="R377" s="157"/>
      <c r="S377" s="157"/>
      <c r="T377" s="157"/>
      <c r="U377" s="38"/>
    </row>
    <row r="378" spans="1:21" s="24" customFormat="1">
      <c r="A378" s="93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1</v>
      </c>
      <c r="O378" s="112">
        <v>2</v>
      </c>
      <c r="P378" s="157"/>
      <c r="Q378" s="157"/>
      <c r="R378" s="157"/>
      <c r="S378" s="157"/>
      <c r="T378" s="157"/>
      <c r="U378" s="38"/>
    </row>
    <row r="379" spans="1:21" s="24" customFormat="1" ht="16.5" customHeight="1">
      <c r="A379" s="93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7"/>
      <c r="Q379" s="157"/>
      <c r="R379" s="157"/>
      <c r="S379" s="157"/>
      <c r="T379" s="157"/>
      <c r="U379" s="38"/>
    </row>
    <row r="380" spans="1:21" s="24" customFormat="1">
      <c r="A380" s="10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38"/>
    </row>
    <row r="381" spans="1:21" s="22" customFormat="1">
      <c r="A381" s="10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38"/>
    </row>
    <row r="382" spans="1:21" s="22" customFormat="1" ht="16.5" customHeight="1">
      <c r="A382" s="205" t="s">
        <v>399</v>
      </c>
      <c r="B382" s="186" t="s">
        <v>166</v>
      </c>
      <c r="C382" s="187"/>
      <c r="D382" s="186" t="s">
        <v>167</v>
      </c>
      <c r="E382" s="187"/>
      <c r="F382" s="186" t="s">
        <v>168</v>
      </c>
      <c r="G382" s="187"/>
      <c r="H382" s="186" t="s">
        <v>169</v>
      </c>
      <c r="I382" s="187"/>
      <c r="J382" s="186" t="s">
        <v>170</v>
      </c>
      <c r="K382" s="187"/>
      <c r="L382" s="186" t="s">
        <v>171</v>
      </c>
      <c r="M382" s="187"/>
      <c r="N382" s="186" t="s">
        <v>172</v>
      </c>
      <c r="O382" s="187"/>
      <c r="P382" s="157"/>
      <c r="Q382" s="157"/>
      <c r="R382" s="157"/>
      <c r="S382" s="157"/>
      <c r="T382" s="157"/>
      <c r="U382" s="38"/>
    </row>
    <row r="383" spans="1:21" s="22" customFormat="1" ht="16.5" customHeight="1">
      <c r="A383" s="206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7"/>
      <c r="R383" s="157"/>
      <c r="S383" s="157"/>
      <c r="T383" s="157"/>
      <c r="U383" s="38"/>
    </row>
    <row r="384" spans="1:21" s="24" customFormat="1" ht="16.5" customHeight="1">
      <c r="A384" s="93" t="s">
        <v>222</v>
      </c>
      <c r="B384" s="110">
        <v>1</v>
      </c>
      <c r="C384" s="110">
        <v>0</v>
      </c>
      <c r="D384" s="110">
        <v>15</v>
      </c>
      <c r="E384" s="110">
        <v>4</v>
      </c>
      <c r="F384" s="110">
        <v>6</v>
      </c>
      <c r="G384" s="110">
        <v>4</v>
      </c>
      <c r="H384" s="110">
        <v>53</v>
      </c>
      <c r="I384" s="110">
        <v>32</v>
      </c>
      <c r="J384" s="110">
        <v>7</v>
      </c>
      <c r="K384" s="110">
        <v>6</v>
      </c>
      <c r="L384" s="110">
        <v>26</v>
      </c>
      <c r="M384" s="110">
        <v>8</v>
      </c>
      <c r="N384" s="110">
        <v>5</v>
      </c>
      <c r="O384" s="110">
        <v>3</v>
      </c>
      <c r="P384" s="157"/>
      <c r="Q384" s="157"/>
      <c r="R384" s="157"/>
      <c r="S384" s="157"/>
      <c r="T384" s="157"/>
      <c r="U384" s="38"/>
    </row>
    <row r="385" spans="1:21" s="24" customFormat="1">
      <c r="A385" s="93" t="s">
        <v>277</v>
      </c>
      <c r="B385" s="112">
        <v>1</v>
      </c>
      <c r="C385" s="112">
        <v>0</v>
      </c>
      <c r="D385" s="112">
        <v>3</v>
      </c>
      <c r="E385" s="112">
        <v>1</v>
      </c>
      <c r="F385" s="112">
        <v>1</v>
      </c>
      <c r="G385" s="112">
        <v>1</v>
      </c>
      <c r="H385" s="112">
        <v>17</v>
      </c>
      <c r="I385" s="112">
        <v>11</v>
      </c>
      <c r="J385" s="112">
        <v>1</v>
      </c>
      <c r="K385" s="112">
        <v>2</v>
      </c>
      <c r="L385" s="112">
        <v>7</v>
      </c>
      <c r="M385" s="112">
        <v>1</v>
      </c>
      <c r="N385" s="112">
        <v>0</v>
      </c>
      <c r="O385" s="112">
        <v>2</v>
      </c>
      <c r="P385" s="157"/>
      <c r="Q385" s="157"/>
      <c r="R385" s="157"/>
      <c r="S385" s="157"/>
      <c r="T385" s="157"/>
      <c r="U385" s="38"/>
    </row>
    <row r="386" spans="1:21" s="24" customFormat="1">
      <c r="A386" s="93" t="s">
        <v>224</v>
      </c>
      <c r="B386" s="112">
        <v>0</v>
      </c>
      <c r="C386" s="112">
        <v>0</v>
      </c>
      <c r="D386" s="112">
        <v>3</v>
      </c>
      <c r="E386" s="112">
        <v>0</v>
      </c>
      <c r="F386" s="112">
        <v>1</v>
      </c>
      <c r="G386" s="112">
        <v>0</v>
      </c>
      <c r="H386" s="112">
        <v>11</v>
      </c>
      <c r="I386" s="112">
        <v>5</v>
      </c>
      <c r="J386" s="112">
        <v>1</v>
      </c>
      <c r="K386" s="112">
        <v>2</v>
      </c>
      <c r="L386" s="112">
        <v>6</v>
      </c>
      <c r="M386" s="112">
        <v>3</v>
      </c>
      <c r="N386" s="112">
        <v>1</v>
      </c>
      <c r="O386" s="112">
        <v>0</v>
      </c>
      <c r="P386" s="157"/>
      <c r="Q386" s="157"/>
      <c r="R386" s="157"/>
      <c r="S386" s="157"/>
      <c r="T386" s="157"/>
      <c r="U386" s="38"/>
    </row>
    <row r="387" spans="1:21" s="24" customFormat="1">
      <c r="A387" s="93" t="s">
        <v>288</v>
      </c>
      <c r="B387" s="112">
        <v>0</v>
      </c>
      <c r="C387" s="112">
        <v>0</v>
      </c>
      <c r="D387" s="112">
        <v>2</v>
      </c>
      <c r="E387" s="112">
        <v>2</v>
      </c>
      <c r="F387" s="112">
        <v>0</v>
      </c>
      <c r="G387" s="112">
        <v>1</v>
      </c>
      <c r="H387" s="112">
        <v>2</v>
      </c>
      <c r="I387" s="112">
        <v>5</v>
      </c>
      <c r="J387" s="112">
        <v>1</v>
      </c>
      <c r="K387" s="112">
        <v>1</v>
      </c>
      <c r="L387" s="112">
        <v>1</v>
      </c>
      <c r="M387" s="112">
        <v>2</v>
      </c>
      <c r="N387" s="112">
        <v>1</v>
      </c>
      <c r="O387" s="112">
        <v>0</v>
      </c>
      <c r="P387" s="157"/>
      <c r="Q387" s="157"/>
      <c r="R387" s="157"/>
      <c r="S387" s="157"/>
      <c r="T387" s="157"/>
      <c r="U387" s="38"/>
    </row>
    <row r="388" spans="1:21" s="24" customFormat="1">
      <c r="A388" s="93" t="s">
        <v>225</v>
      </c>
      <c r="B388" s="112">
        <v>0</v>
      </c>
      <c r="C388" s="112">
        <v>0</v>
      </c>
      <c r="D388" s="112">
        <v>1</v>
      </c>
      <c r="E388" s="112">
        <v>0</v>
      </c>
      <c r="F388" s="112">
        <v>0</v>
      </c>
      <c r="G388" s="112">
        <v>0</v>
      </c>
      <c r="H388" s="112">
        <v>5</v>
      </c>
      <c r="I388" s="112">
        <v>1</v>
      </c>
      <c r="J388" s="112">
        <v>2</v>
      </c>
      <c r="K388" s="112">
        <v>0</v>
      </c>
      <c r="L388" s="112">
        <v>2</v>
      </c>
      <c r="M388" s="112">
        <v>1</v>
      </c>
      <c r="N388" s="112">
        <v>2</v>
      </c>
      <c r="O388" s="112">
        <v>0</v>
      </c>
      <c r="P388" s="157"/>
      <c r="Q388" s="157"/>
      <c r="R388" s="157"/>
      <c r="S388" s="157"/>
      <c r="T388" s="157"/>
      <c r="U388" s="38"/>
    </row>
    <row r="389" spans="1:21" s="24" customFormat="1">
      <c r="A389" s="93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2</v>
      </c>
      <c r="G389" s="112">
        <v>0</v>
      </c>
      <c r="H389" s="112">
        <v>4</v>
      </c>
      <c r="I389" s="112">
        <v>1</v>
      </c>
      <c r="J389" s="112">
        <v>2</v>
      </c>
      <c r="K389" s="112">
        <v>0</v>
      </c>
      <c r="L389" s="112">
        <v>3</v>
      </c>
      <c r="M389" s="112">
        <v>0</v>
      </c>
      <c r="N389" s="112">
        <v>1</v>
      </c>
      <c r="O389" s="112">
        <v>0</v>
      </c>
      <c r="P389" s="157"/>
      <c r="Q389" s="157"/>
      <c r="R389" s="157"/>
      <c r="S389" s="157"/>
      <c r="T389" s="157"/>
      <c r="U389" s="38"/>
    </row>
    <row r="390" spans="1:21" s="24" customFormat="1">
      <c r="A390" s="93" t="s">
        <v>227</v>
      </c>
      <c r="B390" s="112">
        <v>0</v>
      </c>
      <c r="C390" s="112">
        <v>0</v>
      </c>
      <c r="D390" s="112">
        <v>2</v>
      </c>
      <c r="E390" s="112">
        <v>0</v>
      </c>
      <c r="F390" s="112">
        <v>2</v>
      </c>
      <c r="G390" s="112">
        <v>1</v>
      </c>
      <c r="H390" s="112">
        <v>4</v>
      </c>
      <c r="I390" s="112">
        <v>5</v>
      </c>
      <c r="J390" s="112">
        <v>0</v>
      </c>
      <c r="K390" s="112">
        <v>0</v>
      </c>
      <c r="L390" s="112">
        <v>1</v>
      </c>
      <c r="M390" s="112">
        <v>1</v>
      </c>
      <c r="N390" s="112">
        <v>0</v>
      </c>
      <c r="O390" s="112">
        <v>0</v>
      </c>
      <c r="P390" s="157"/>
      <c r="Q390" s="157"/>
      <c r="R390" s="157"/>
      <c r="S390" s="157"/>
      <c r="T390" s="157"/>
      <c r="U390" s="38"/>
    </row>
    <row r="391" spans="1:21" s="24" customFormat="1">
      <c r="A391" s="93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</v>
      </c>
      <c r="I391" s="112">
        <v>0</v>
      </c>
      <c r="J391" s="112">
        <v>0</v>
      </c>
      <c r="K391" s="112">
        <v>0</v>
      </c>
      <c r="L391" s="112">
        <v>1</v>
      </c>
      <c r="M391" s="112">
        <v>0</v>
      </c>
      <c r="N391" s="112">
        <v>0</v>
      </c>
      <c r="O391" s="112">
        <v>0</v>
      </c>
      <c r="P391" s="157"/>
      <c r="Q391" s="157"/>
      <c r="R391" s="157"/>
      <c r="S391" s="157"/>
      <c r="T391" s="157"/>
      <c r="U391" s="38"/>
    </row>
    <row r="392" spans="1:21" s="24" customFormat="1">
      <c r="A392" s="93" t="s">
        <v>229</v>
      </c>
      <c r="B392" s="112">
        <v>0</v>
      </c>
      <c r="C392" s="112">
        <v>0</v>
      </c>
      <c r="D392" s="112">
        <v>2</v>
      </c>
      <c r="E392" s="112">
        <v>0</v>
      </c>
      <c r="F392" s="112">
        <v>0</v>
      </c>
      <c r="G392" s="112">
        <v>0</v>
      </c>
      <c r="H392" s="112">
        <v>0</v>
      </c>
      <c r="I392" s="112">
        <v>1</v>
      </c>
      <c r="J392" s="112">
        <v>0</v>
      </c>
      <c r="K392" s="112">
        <v>0</v>
      </c>
      <c r="L392" s="112">
        <v>1</v>
      </c>
      <c r="M392" s="112">
        <v>0</v>
      </c>
      <c r="N392" s="112">
        <v>0</v>
      </c>
      <c r="O392" s="112">
        <v>0</v>
      </c>
      <c r="P392" s="157"/>
      <c r="Q392" s="157"/>
      <c r="R392" s="157"/>
      <c r="S392" s="157"/>
      <c r="T392" s="157"/>
      <c r="U392" s="38"/>
    </row>
    <row r="393" spans="1:21" s="24" customFormat="1">
      <c r="A393" s="93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57"/>
      <c r="R393" s="157"/>
      <c r="S393" s="157"/>
      <c r="T393" s="157"/>
      <c r="U393" s="38"/>
    </row>
    <row r="394" spans="1:21" s="24" customFormat="1" ht="16.5" customHeight="1">
      <c r="A394" s="93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1</v>
      </c>
      <c r="I394" s="112">
        <v>1</v>
      </c>
      <c r="J394" s="112">
        <v>0</v>
      </c>
      <c r="K394" s="112">
        <v>1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157"/>
      <c r="R394" s="157"/>
      <c r="S394" s="157"/>
      <c r="T394" s="157"/>
      <c r="U394" s="38"/>
    </row>
    <row r="395" spans="1:21" s="24" customFormat="1">
      <c r="A395" s="93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1</v>
      </c>
      <c r="M395" s="112">
        <v>0</v>
      </c>
      <c r="N395" s="112">
        <v>0</v>
      </c>
      <c r="O395" s="112">
        <v>0</v>
      </c>
      <c r="P395" s="157"/>
      <c r="Q395" s="157"/>
      <c r="R395" s="157"/>
      <c r="S395" s="157"/>
      <c r="T395" s="157"/>
      <c r="U395" s="38"/>
    </row>
    <row r="396" spans="1:21" s="24" customFormat="1">
      <c r="A396" s="93" t="s">
        <v>233</v>
      </c>
      <c r="B396" s="112">
        <v>0</v>
      </c>
      <c r="C396" s="112">
        <v>0</v>
      </c>
      <c r="D396" s="112">
        <v>1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157"/>
      <c r="R396" s="157"/>
      <c r="S396" s="157"/>
      <c r="T396" s="157"/>
      <c r="U396" s="38"/>
    </row>
    <row r="397" spans="1:21" s="24" customFormat="1">
      <c r="A397" s="93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1</v>
      </c>
      <c r="M397" s="112">
        <v>0</v>
      </c>
      <c r="N397" s="112">
        <v>0</v>
      </c>
      <c r="O397" s="112">
        <v>0</v>
      </c>
      <c r="P397" s="157"/>
      <c r="Q397" s="157"/>
      <c r="R397" s="157"/>
      <c r="S397" s="157"/>
      <c r="T397" s="157"/>
      <c r="U397" s="38"/>
    </row>
    <row r="398" spans="1:21" s="24" customFormat="1">
      <c r="A398" s="93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</v>
      </c>
      <c r="I398" s="112">
        <v>1</v>
      </c>
      <c r="J398" s="112">
        <v>0</v>
      </c>
      <c r="K398" s="112">
        <v>0</v>
      </c>
      <c r="L398" s="112">
        <v>1</v>
      </c>
      <c r="M398" s="112">
        <v>0</v>
      </c>
      <c r="N398" s="112">
        <v>0</v>
      </c>
      <c r="O398" s="112">
        <v>0</v>
      </c>
      <c r="P398" s="157"/>
      <c r="Q398" s="157"/>
      <c r="R398" s="157"/>
      <c r="S398" s="157"/>
      <c r="T398" s="157"/>
      <c r="U398" s="38"/>
    </row>
    <row r="399" spans="1:21" s="24" customFormat="1">
      <c r="A399" s="93" t="s">
        <v>236</v>
      </c>
      <c r="B399" s="112">
        <v>0</v>
      </c>
      <c r="C399" s="112">
        <v>0</v>
      </c>
      <c r="D399" s="112">
        <v>1</v>
      </c>
      <c r="E399" s="112">
        <v>0</v>
      </c>
      <c r="F399" s="112">
        <v>0</v>
      </c>
      <c r="G399" s="112">
        <v>1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57"/>
      <c r="R399" s="157"/>
      <c r="S399" s="157"/>
      <c r="T399" s="157"/>
      <c r="U399" s="38"/>
    </row>
    <row r="400" spans="1:21" s="24" customFormat="1">
      <c r="A400" s="93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1</v>
      </c>
      <c r="I400" s="112">
        <v>0</v>
      </c>
      <c r="J400" s="112">
        <v>0</v>
      </c>
      <c r="K400" s="112">
        <v>0</v>
      </c>
      <c r="L400" s="112">
        <v>1</v>
      </c>
      <c r="M400" s="112">
        <v>0</v>
      </c>
      <c r="N400" s="112">
        <v>0</v>
      </c>
      <c r="O400" s="112">
        <v>0</v>
      </c>
      <c r="P400" s="157"/>
      <c r="Q400" s="157"/>
      <c r="R400" s="157"/>
      <c r="S400" s="157"/>
      <c r="T400" s="157"/>
      <c r="U400" s="38"/>
    </row>
    <row r="401" spans="1:21" s="24" customFormat="1">
      <c r="A401" s="93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57"/>
      <c r="R401" s="157"/>
      <c r="S401" s="157"/>
      <c r="T401" s="157"/>
      <c r="U401" s="38"/>
    </row>
    <row r="402" spans="1:21" s="24" customFormat="1">
      <c r="A402" s="93" t="s">
        <v>239</v>
      </c>
      <c r="B402" s="112">
        <v>0</v>
      </c>
      <c r="C402" s="112">
        <v>0</v>
      </c>
      <c r="D402" s="112">
        <v>0</v>
      </c>
      <c r="E402" s="112">
        <v>1</v>
      </c>
      <c r="F402" s="112">
        <v>0</v>
      </c>
      <c r="G402" s="112">
        <v>0</v>
      </c>
      <c r="H402" s="112">
        <v>2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1</v>
      </c>
      <c r="P402" s="157"/>
      <c r="Q402" s="157"/>
      <c r="R402" s="157"/>
      <c r="S402" s="157"/>
      <c r="T402" s="157"/>
      <c r="U402" s="38"/>
    </row>
    <row r="403" spans="1:21" s="24" customFormat="1">
      <c r="A403" s="93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2</v>
      </c>
      <c r="I403" s="112">
        <v>1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57"/>
      <c r="R403" s="157"/>
      <c r="S403" s="157"/>
      <c r="T403" s="157"/>
      <c r="U403" s="38"/>
    </row>
    <row r="404" spans="1:21" s="24" customFormat="1">
      <c r="A404" s="93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57"/>
      <c r="Q404" s="157"/>
      <c r="R404" s="157"/>
      <c r="S404" s="157"/>
      <c r="T404" s="157"/>
      <c r="U404" s="38"/>
    </row>
    <row r="405" spans="1:21" s="24" customFormat="1">
      <c r="A405" s="93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157"/>
      <c r="R405" s="157"/>
      <c r="S405" s="157"/>
      <c r="T405" s="157"/>
      <c r="U405" s="38"/>
    </row>
    <row r="406" spans="1:21" s="24" customFormat="1" ht="16.5" customHeight="1">
      <c r="A406" s="93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7"/>
      <c r="Q406" s="157"/>
      <c r="R406" s="157"/>
      <c r="S406" s="157"/>
      <c r="T406" s="157"/>
      <c r="U406" s="38"/>
    </row>
    <row r="407" spans="1:21" s="22" customFormat="1">
      <c r="A407" s="10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38"/>
    </row>
    <row r="408" spans="1:21" s="22" customFormat="1">
      <c r="A408" s="10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38"/>
    </row>
    <row r="409" spans="1:21" s="22" customFormat="1" ht="16.5" customHeight="1">
      <c r="A409" s="205" t="s">
        <v>399</v>
      </c>
      <c r="B409" s="186" t="s">
        <v>173</v>
      </c>
      <c r="C409" s="187"/>
      <c r="D409" s="186" t="s">
        <v>174</v>
      </c>
      <c r="E409" s="187"/>
      <c r="F409" s="186" t="s">
        <v>175</v>
      </c>
      <c r="G409" s="187"/>
      <c r="H409" s="186" t="s">
        <v>176</v>
      </c>
      <c r="I409" s="187"/>
      <c r="J409" s="186" t="s">
        <v>177</v>
      </c>
      <c r="K409" s="187"/>
      <c r="L409" s="186" t="s">
        <v>178</v>
      </c>
      <c r="M409" s="187"/>
      <c r="N409" s="186" t="s">
        <v>270</v>
      </c>
      <c r="O409" s="187"/>
      <c r="P409" s="157"/>
      <c r="Q409" s="157"/>
      <c r="R409" s="157"/>
      <c r="S409" s="157"/>
      <c r="T409" s="157"/>
      <c r="U409" s="38"/>
    </row>
    <row r="410" spans="1:21" s="22" customFormat="1" ht="16.5" customHeight="1">
      <c r="A410" s="206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7"/>
      <c r="R410" s="157"/>
      <c r="S410" s="157"/>
      <c r="T410" s="157"/>
      <c r="U410" s="38"/>
    </row>
    <row r="411" spans="1:21" s="24" customFormat="1" ht="16.5" customHeight="1">
      <c r="A411" s="93" t="s">
        <v>222</v>
      </c>
      <c r="B411" s="110">
        <v>1</v>
      </c>
      <c r="C411" s="110">
        <v>8</v>
      </c>
      <c r="D411" s="110">
        <v>7</v>
      </c>
      <c r="E411" s="110">
        <v>14</v>
      </c>
      <c r="F411" s="110">
        <v>14</v>
      </c>
      <c r="G411" s="110">
        <v>9</v>
      </c>
      <c r="H411" s="110">
        <v>1</v>
      </c>
      <c r="I411" s="110">
        <v>1</v>
      </c>
      <c r="J411" s="110">
        <v>2</v>
      </c>
      <c r="K411" s="110">
        <v>1</v>
      </c>
      <c r="L411" s="110">
        <v>8</v>
      </c>
      <c r="M411" s="110">
        <v>6</v>
      </c>
      <c r="N411" s="110">
        <v>1</v>
      </c>
      <c r="O411" s="110">
        <v>0</v>
      </c>
      <c r="P411" s="157"/>
      <c r="Q411" s="157"/>
      <c r="R411" s="157"/>
      <c r="S411" s="157"/>
      <c r="T411" s="157"/>
      <c r="U411" s="38"/>
    </row>
    <row r="412" spans="1:21" s="24" customFormat="1">
      <c r="A412" s="93" t="s">
        <v>277</v>
      </c>
      <c r="B412" s="112">
        <v>0</v>
      </c>
      <c r="C412" s="112">
        <v>1</v>
      </c>
      <c r="D412" s="112">
        <v>2</v>
      </c>
      <c r="E412" s="112">
        <v>4</v>
      </c>
      <c r="F412" s="112">
        <v>3</v>
      </c>
      <c r="G412" s="112">
        <v>0</v>
      </c>
      <c r="H412" s="112">
        <v>1</v>
      </c>
      <c r="I412" s="112">
        <v>1</v>
      </c>
      <c r="J412" s="112">
        <v>0</v>
      </c>
      <c r="K412" s="112">
        <v>0</v>
      </c>
      <c r="L412" s="112">
        <v>1</v>
      </c>
      <c r="M412" s="112">
        <v>0</v>
      </c>
      <c r="N412" s="112">
        <v>0</v>
      </c>
      <c r="O412" s="112">
        <v>0</v>
      </c>
      <c r="P412" s="157"/>
      <c r="Q412" s="157"/>
      <c r="R412" s="157"/>
      <c r="S412" s="157"/>
      <c r="T412" s="157"/>
      <c r="U412" s="38"/>
    </row>
    <row r="413" spans="1:21" s="24" customFormat="1">
      <c r="A413" s="93" t="s">
        <v>224</v>
      </c>
      <c r="B413" s="112">
        <v>0</v>
      </c>
      <c r="C413" s="112">
        <v>1</v>
      </c>
      <c r="D413" s="112">
        <v>1</v>
      </c>
      <c r="E413" s="112">
        <v>3</v>
      </c>
      <c r="F413" s="112">
        <v>4</v>
      </c>
      <c r="G413" s="112">
        <v>2</v>
      </c>
      <c r="H413" s="112">
        <v>0</v>
      </c>
      <c r="I413" s="112">
        <v>0</v>
      </c>
      <c r="J413" s="112">
        <v>0</v>
      </c>
      <c r="K413" s="112">
        <v>0</v>
      </c>
      <c r="L413" s="112">
        <v>4</v>
      </c>
      <c r="M413" s="112">
        <v>2</v>
      </c>
      <c r="N413" s="112">
        <v>1</v>
      </c>
      <c r="O413" s="112">
        <v>0</v>
      </c>
      <c r="P413" s="157"/>
      <c r="Q413" s="157"/>
      <c r="R413" s="157"/>
      <c r="S413" s="157"/>
      <c r="T413" s="157"/>
      <c r="U413" s="38"/>
    </row>
    <row r="414" spans="1:21" s="24" customFormat="1">
      <c r="A414" s="93" t="s">
        <v>288</v>
      </c>
      <c r="B414" s="112">
        <v>0</v>
      </c>
      <c r="C414" s="112">
        <v>2</v>
      </c>
      <c r="D414" s="112">
        <v>1</v>
      </c>
      <c r="E414" s="112">
        <v>2</v>
      </c>
      <c r="F414" s="112">
        <v>2</v>
      </c>
      <c r="G414" s="112">
        <v>2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1</v>
      </c>
      <c r="N414" s="112">
        <v>0</v>
      </c>
      <c r="O414" s="112">
        <v>0</v>
      </c>
      <c r="P414" s="157"/>
      <c r="Q414" s="157"/>
      <c r="R414" s="157"/>
      <c r="S414" s="157"/>
      <c r="T414" s="157"/>
      <c r="U414" s="38"/>
    </row>
    <row r="415" spans="1:21" s="24" customFormat="1">
      <c r="A415" s="93" t="s">
        <v>225</v>
      </c>
      <c r="B415" s="112">
        <v>0</v>
      </c>
      <c r="C415" s="112">
        <v>0</v>
      </c>
      <c r="D415" s="112">
        <v>0</v>
      </c>
      <c r="E415" s="112">
        <v>1</v>
      </c>
      <c r="F415" s="112">
        <v>3</v>
      </c>
      <c r="G415" s="112">
        <v>2</v>
      </c>
      <c r="H415" s="112">
        <v>0</v>
      </c>
      <c r="I415" s="112">
        <v>0</v>
      </c>
      <c r="J415" s="112">
        <v>1</v>
      </c>
      <c r="K415" s="112">
        <v>0</v>
      </c>
      <c r="L415" s="112">
        <v>0</v>
      </c>
      <c r="M415" s="112">
        <v>1</v>
      </c>
      <c r="N415" s="112">
        <v>0</v>
      </c>
      <c r="O415" s="112">
        <v>0</v>
      </c>
      <c r="P415" s="157"/>
      <c r="Q415" s="157"/>
      <c r="R415" s="157"/>
      <c r="S415" s="157"/>
      <c r="T415" s="157"/>
      <c r="U415" s="38"/>
    </row>
    <row r="416" spans="1:21" s="24" customFormat="1">
      <c r="A416" s="93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57"/>
      <c r="Q416" s="157"/>
      <c r="R416" s="157"/>
      <c r="S416" s="157"/>
      <c r="T416" s="157"/>
      <c r="U416" s="38"/>
    </row>
    <row r="417" spans="1:21" s="24" customFormat="1">
      <c r="A417" s="93" t="s">
        <v>227</v>
      </c>
      <c r="B417" s="112">
        <v>0</v>
      </c>
      <c r="C417" s="112">
        <v>0</v>
      </c>
      <c r="D417" s="112">
        <v>1</v>
      </c>
      <c r="E417" s="112">
        <v>2</v>
      </c>
      <c r="F417" s="112">
        <v>0</v>
      </c>
      <c r="G417" s="112">
        <v>1</v>
      </c>
      <c r="H417" s="112">
        <v>0</v>
      </c>
      <c r="I417" s="112">
        <v>0</v>
      </c>
      <c r="J417" s="112">
        <v>0</v>
      </c>
      <c r="K417" s="112">
        <v>1</v>
      </c>
      <c r="L417" s="112">
        <v>1</v>
      </c>
      <c r="M417" s="112">
        <v>1</v>
      </c>
      <c r="N417" s="112">
        <v>0</v>
      </c>
      <c r="O417" s="112">
        <v>0</v>
      </c>
      <c r="P417" s="157"/>
      <c r="Q417" s="157"/>
      <c r="R417" s="157"/>
      <c r="S417" s="157"/>
      <c r="T417" s="157"/>
      <c r="U417" s="38"/>
    </row>
    <row r="418" spans="1:21" s="24" customFormat="1">
      <c r="A418" s="93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157"/>
      <c r="R418" s="157"/>
      <c r="S418" s="157"/>
      <c r="T418" s="157"/>
      <c r="U418" s="38"/>
    </row>
    <row r="419" spans="1:21" s="24" customFormat="1">
      <c r="A419" s="93" t="s">
        <v>229</v>
      </c>
      <c r="B419" s="112">
        <v>0</v>
      </c>
      <c r="C419" s="112">
        <v>0</v>
      </c>
      <c r="D419" s="112">
        <v>1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1</v>
      </c>
      <c r="M419" s="112">
        <v>0</v>
      </c>
      <c r="N419" s="112">
        <v>0</v>
      </c>
      <c r="O419" s="112">
        <v>0</v>
      </c>
      <c r="P419" s="157"/>
      <c r="Q419" s="157"/>
      <c r="R419" s="157"/>
      <c r="S419" s="157"/>
      <c r="T419" s="157"/>
      <c r="U419" s="38"/>
    </row>
    <row r="420" spans="1:21" s="24" customFormat="1">
      <c r="A420" s="93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1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157"/>
      <c r="R420" s="157"/>
      <c r="S420" s="157"/>
      <c r="T420" s="157"/>
      <c r="U420" s="38"/>
    </row>
    <row r="421" spans="1:21" s="24" customFormat="1" ht="16.5" customHeight="1">
      <c r="A421" s="93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1</v>
      </c>
      <c r="M421" s="112">
        <v>0</v>
      </c>
      <c r="N421" s="112">
        <v>0</v>
      </c>
      <c r="O421" s="112">
        <v>0</v>
      </c>
      <c r="P421" s="157"/>
      <c r="Q421" s="157"/>
      <c r="R421" s="157"/>
      <c r="S421" s="157"/>
      <c r="T421" s="157"/>
      <c r="U421" s="38"/>
    </row>
    <row r="422" spans="1:21" s="24" customFormat="1">
      <c r="A422" s="93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157"/>
      <c r="R422" s="157"/>
      <c r="S422" s="157"/>
      <c r="T422" s="157"/>
      <c r="U422" s="38"/>
    </row>
    <row r="423" spans="1:21" s="24" customFormat="1">
      <c r="A423" s="93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7"/>
      <c r="Q423" s="157"/>
      <c r="R423" s="157"/>
      <c r="S423" s="157"/>
      <c r="T423" s="157"/>
      <c r="U423" s="38"/>
    </row>
    <row r="424" spans="1:21" s="24" customFormat="1">
      <c r="A424" s="93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57"/>
      <c r="Q424" s="157"/>
      <c r="R424" s="157"/>
      <c r="S424" s="157"/>
      <c r="T424" s="157"/>
      <c r="U424" s="38"/>
    </row>
    <row r="425" spans="1:21" s="24" customFormat="1">
      <c r="A425" s="93" t="s">
        <v>235</v>
      </c>
      <c r="B425" s="112">
        <v>0</v>
      </c>
      <c r="C425" s="112">
        <v>1</v>
      </c>
      <c r="D425" s="112">
        <v>0</v>
      </c>
      <c r="E425" s="112">
        <v>0</v>
      </c>
      <c r="F425" s="112">
        <v>1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57"/>
      <c r="Q425" s="157"/>
      <c r="R425" s="157"/>
      <c r="S425" s="157"/>
      <c r="T425" s="157"/>
      <c r="U425" s="38"/>
    </row>
    <row r="426" spans="1:21" s="24" customFormat="1">
      <c r="A426" s="93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1</v>
      </c>
      <c r="N426" s="112">
        <v>0</v>
      </c>
      <c r="O426" s="112">
        <v>0</v>
      </c>
      <c r="P426" s="157"/>
      <c r="Q426" s="157"/>
      <c r="R426" s="157"/>
      <c r="S426" s="157"/>
      <c r="T426" s="157"/>
      <c r="U426" s="38"/>
    </row>
    <row r="427" spans="1:21" s="24" customFormat="1">
      <c r="A427" s="93" t="s">
        <v>237</v>
      </c>
      <c r="B427" s="112">
        <v>0</v>
      </c>
      <c r="C427" s="112">
        <v>1</v>
      </c>
      <c r="D427" s="112">
        <v>0</v>
      </c>
      <c r="E427" s="112">
        <v>1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157"/>
      <c r="R427" s="157"/>
      <c r="S427" s="157"/>
      <c r="T427" s="157"/>
      <c r="U427" s="38"/>
    </row>
    <row r="428" spans="1:21" s="24" customFormat="1">
      <c r="A428" s="93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57"/>
      <c r="R428" s="157"/>
      <c r="S428" s="157"/>
      <c r="T428" s="157"/>
      <c r="U428" s="38"/>
    </row>
    <row r="429" spans="1:21" s="24" customFormat="1">
      <c r="A429" s="93" t="s">
        <v>239</v>
      </c>
      <c r="B429" s="112">
        <v>1</v>
      </c>
      <c r="C429" s="112">
        <v>1</v>
      </c>
      <c r="D429" s="112">
        <v>1</v>
      </c>
      <c r="E429" s="112">
        <v>0</v>
      </c>
      <c r="F429" s="112">
        <v>1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157"/>
      <c r="R429" s="157"/>
      <c r="S429" s="157"/>
      <c r="T429" s="157"/>
      <c r="U429" s="38"/>
    </row>
    <row r="430" spans="1:21" s="24" customFormat="1">
      <c r="A430" s="93" t="s">
        <v>240</v>
      </c>
      <c r="B430" s="112">
        <v>0</v>
      </c>
      <c r="C430" s="112">
        <v>1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157"/>
      <c r="R430" s="157"/>
      <c r="S430" s="157"/>
      <c r="T430" s="157"/>
      <c r="U430" s="38"/>
    </row>
    <row r="431" spans="1:21" s="24" customFormat="1">
      <c r="A431" s="93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157"/>
      <c r="R431" s="157"/>
      <c r="S431" s="157"/>
      <c r="T431" s="157"/>
      <c r="U431" s="38"/>
    </row>
    <row r="432" spans="1:21" s="24" customFormat="1">
      <c r="A432" s="93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57"/>
      <c r="R432" s="157"/>
      <c r="S432" s="157"/>
      <c r="T432" s="157"/>
      <c r="U432" s="38"/>
    </row>
    <row r="433" spans="1:21" s="24" customFormat="1" ht="16.5" customHeight="1">
      <c r="A433" s="93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57"/>
      <c r="R433" s="157"/>
      <c r="S433" s="157"/>
      <c r="T433" s="157"/>
      <c r="U433" s="38"/>
    </row>
    <row r="434" spans="1:21" s="22" customFormat="1">
      <c r="A434" s="10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38"/>
    </row>
    <row r="435" spans="1:21" s="22" customFormat="1">
      <c r="A435" s="10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38"/>
    </row>
    <row r="436" spans="1:21" s="22" customFormat="1" ht="16.5" customHeight="1">
      <c r="A436" s="205" t="s">
        <v>399</v>
      </c>
      <c r="B436" s="186" t="s">
        <v>179</v>
      </c>
      <c r="C436" s="187"/>
      <c r="D436" s="186" t="s">
        <v>274</v>
      </c>
      <c r="E436" s="187"/>
      <c r="F436" s="186" t="s">
        <v>180</v>
      </c>
      <c r="G436" s="187"/>
      <c r="H436" s="186" t="s">
        <v>182</v>
      </c>
      <c r="I436" s="187"/>
      <c r="J436" s="186" t="s">
        <v>183</v>
      </c>
      <c r="K436" s="187"/>
      <c r="L436" s="186" t="s">
        <v>184</v>
      </c>
      <c r="M436" s="187"/>
      <c r="N436" s="186" t="s">
        <v>186</v>
      </c>
      <c r="O436" s="187"/>
      <c r="P436" s="157"/>
      <c r="Q436" s="157"/>
      <c r="R436" s="157"/>
      <c r="S436" s="157"/>
      <c r="T436" s="157"/>
      <c r="U436" s="38"/>
    </row>
    <row r="437" spans="1:21" s="22" customFormat="1" ht="16.5" customHeight="1">
      <c r="A437" s="206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7"/>
      <c r="R437" s="157"/>
      <c r="S437" s="157"/>
      <c r="T437" s="157"/>
      <c r="U437" s="38"/>
    </row>
    <row r="438" spans="1:21" s="24" customFormat="1" ht="16.5" customHeight="1">
      <c r="A438" s="93" t="s">
        <v>222</v>
      </c>
      <c r="B438" s="110">
        <v>1</v>
      </c>
      <c r="C438" s="110">
        <v>0</v>
      </c>
      <c r="D438" s="110">
        <v>1</v>
      </c>
      <c r="E438" s="110">
        <v>0</v>
      </c>
      <c r="F438" s="110">
        <v>2</v>
      </c>
      <c r="G438" s="110">
        <v>0</v>
      </c>
      <c r="H438" s="110">
        <v>1</v>
      </c>
      <c r="I438" s="110">
        <v>0</v>
      </c>
      <c r="J438" s="110">
        <v>1</v>
      </c>
      <c r="K438" s="110">
        <v>0</v>
      </c>
      <c r="L438" s="110">
        <v>1</v>
      </c>
      <c r="M438" s="110">
        <v>0</v>
      </c>
      <c r="N438" s="110">
        <v>11</v>
      </c>
      <c r="O438" s="110">
        <v>0</v>
      </c>
      <c r="P438" s="157"/>
      <c r="Q438" s="157"/>
      <c r="R438" s="157"/>
      <c r="S438" s="157"/>
      <c r="T438" s="157"/>
      <c r="U438" s="38"/>
    </row>
    <row r="439" spans="1:21" s="24" customFormat="1">
      <c r="A439" s="93" t="s">
        <v>277</v>
      </c>
      <c r="B439" s="112">
        <v>1</v>
      </c>
      <c r="C439" s="112">
        <v>0</v>
      </c>
      <c r="D439" s="112">
        <v>0</v>
      </c>
      <c r="E439" s="112">
        <v>0</v>
      </c>
      <c r="F439" s="112">
        <v>1</v>
      </c>
      <c r="G439" s="112">
        <v>0</v>
      </c>
      <c r="H439" s="112">
        <v>0</v>
      </c>
      <c r="I439" s="112">
        <v>0</v>
      </c>
      <c r="J439" s="112">
        <v>1</v>
      </c>
      <c r="K439" s="112">
        <v>0</v>
      </c>
      <c r="L439" s="112">
        <v>0</v>
      </c>
      <c r="M439" s="112">
        <v>0</v>
      </c>
      <c r="N439" s="112">
        <v>2</v>
      </c>
      <c r="O439" s="112">
        <v>0</v>
      </c>
      <c r="P439" s="157"/>
      <c r="Q439" s="157"/>
      <c r="R439" s="157"/>
      <c r="S439" s="157"/>
      <c r="T439" s="157"/>
      <c r="U439" s="38"/>
    </row>
    <row r="440" spans="1:21" s="24" customFormat="1">
      <c r="A440" s="93" t="s">
        <v>224</v>
      </c>
      <c r="B440" s="112">
        <v>0</v>
      </c>
      <c r="C440" s="112">
        <v>0</v>
      </c>
      <c r="D440" s="112">
        <v>0</v>
      </c>
      <c r="E440" s="112">
        <v>0</v>
      </c>
      <c r="F440" s="112">
        <v>1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2</v>
      </c>
      <c r="O440" s="112">
        <v>0</v>
      </c>
      <c r="P440" s="157"/>
      <c r="Q440" s="157"/>
      <c r="R440" s="157"/>
      <c r="S440" s="157"/>
      <c r="T440" s="157"/>
      <c r="U440" s="38"/>
    </row>
    <row r="441" spans="1:21" s="24" customFormat="1">
      <c r="A441" s="93" t="s">
        <v>288</v>
      </c>
      <c r="B441" s="112">
        <v>0</v>
      </c>
      <c r="C441" s="112">
        <v>0</v>
      </c>
      <c r="D441" s="112">
        <v>0</v>
      </c>
      <c r="E441" s="112">
        <v>0</v>
      </c>
      <c r="F441" s="112">
        <v>0</v>
      </c>
      <c r="G441" s="112">
        <v>0</v>
      </c>
      <c r="H441" s="112">
        <v>1</v>
      </c>
      <c r="I441" s="112">
        <v>0</v>
      </c>
      <c r="J441" s="112">
        <v>0</v>
      </c>
      <c r="K441" s="112">
        <v>0</v>
      </c>
      <c r="L441" s="112">
        <v>0</v>
      </c>
      <c r="M441" s="112">
        <v>0</v>
      </c>
      <c r="N441" s="112">
        <v>5</v>
      </c>
      <c r="O441" s="112">
        <v>0</v>
      </c>
      <c r="P441" s="157"/>
      <c r="Q441" s="157"/>
      <c r="R441" s="157"/>
      <c r="S441" s="157"/>
      <c r="T441" s="157"/>
      <c r="U441" s="38"/>
    </row>
    <row r="442" spans="1:21" s="24" customFormat="1">
      <c r="A442" s="93" t="s">
        <v>225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1</v>
      </c>
      <c r="M442" s="112">
        <v>0</v>
      </c>
      <c r="N442" s="112">
        <v>0</v>
      </c>
      <c r="O442" s="112">
        <v>0</v>
      </c>
      <c r="P442" s="157"/>
      <c r="Q442" s="157"/>
      <c r="R442" s="157"/>
      <c r="S442" s="157"/>
      <c r="T442" s="157"/>
      <c r="U442" s="38"/>
    </row>
    <row r="443" spans="1:21" s="24" customFormat="1">
      <c r="A443" s="93" t="s">
        <v>226</v>
      </c>
      <c r="B443" s="112">
        <v>0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157"/>
      <c r="R443" s="157"/>
      <c r="S443" s="157"/>
      <c r="T443" s="157"/>
      <c r="U443" s="38"/>
    </row>
    <row r="444" spans="1:21" s="24" customFormat="1">
      <c r="A444" s="93" t="s">
        <v>227</v>
      </c>
      <c r="B444" s="112">
        <v>0</v>
      </c>
      <c r="C444" s="112">
        <v>0</v>
      </c>
      <c r="D444" s="112">
        <v>0</v>
      </c>
      <c r="E444" s="112">
        <v>0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1</v>
      </c>
      <c r="O444" s="112">
        <v>0</v>
      </c>
      <c r="P444" s="157"/>
      <c r="Q444" s="157"/>
      <c r="R444" s="157"/>
      <c r="S444" s="157"/>
      <c r="T444" s="157"/>
      <c r="U444" s="38"/>
    </row>
    <row r="445" spans="1:21" s="24" customFormat="1">
      <c r="A445" s="93" t="s">
        <v>228</v>
      </c>
      <c r="B445" s="112">
        <v>0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57"/>
      <c r="Q445" s="157"/>
      <c r="R445" s="157"/>
      <c r="S445" s="157"/>
      <c r="T445" s="157"/>
      <c r="U445" s="38"/>
    </row>
    <row r="446" spans="1:21" s="24" customFormat="1">
      <c r="A446" s="93" t="s">
        <v>229</v>
      </c>
      <c r="B446" s="112">
        <v>0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57"/>
      <c r="Q446" s="157"/>
      <c r="R446" s="157"/>
      <c r="S446" s="157"/>
      <c r="T446" s="157"/>
      <c r="U446" s="38"/>
    </row>
    <row r="447" spans="1:21" s="24" customFormat="1">
      <c r="A447" s="93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57"/>
      <c r="Q447" s="157"/>
      <c r="R447" s="157"/>
      <c r="S447" s="157"/>
      <c r="T447" s="157"/>
      <c r="U447" s="38"/>
    </row>
    <row r="448" spans="1:21" s="24" customFormat="1" ht="16.5" customHeight="1">
      <c r="A448" s="93" t="s">
        <v>231</v>
      </c>
      <c r="B448" s="112">
        <v>0</v>
      </c>
      <c r="C448" s="112">
        <v>0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57"/>
      <c r="Q448" s="157"/>
      <c r="R448" s="157"/>
      <c r="S448" s="157"/>
      <c r="T448" s="157"/>
      <c r="U448" s="38"/>
    </row>
    <row r="449" spans="1:21" s="24" customFormat="1">
      <c r="A449" s="93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157"/>
      <c r="R449" s="157"/>
      <c r="S449" s="157"/>
      <c r="T449" s="157"/>
      <c r="U449" s="38"/>
    </row>
    <row r="450" spans="1:21" s="24" customFormat="1">
      <c r="A450" s="93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57"/>
      <c r="Q450" s="157"/>
      <c r="R450" s="157"/>
      <c r="S450" s="157"/>
      <c r="T450" s="157"/>
      <c r="U450" s="38"/>
    </row>
    <row r="451" spans="1:21" s="24" customFormat="1">
      <c r="A451" s="93" t="s">
        <v>234</v>
      </c>
      <c r="B451" s="112">
        <v>0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57"/>
      <c r="Q451" s="157"/>
      <c r="R451" s="157"/>
      <c r="S451" s="157"/>
      <c r="T451" s="157"/>
      <c r="U451" s="38"/>
    </row>
    <row r="452" spans="1:21" s="24" customFormat="1">
      <c r="A452" s="93" t="s">
        <v>235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7"/>
      <c r="Q452" s="157"/>
      <c r="R452" s="157"/>
      <c r="S452" s="157"/>
      <c r="T452" s="157"/>
      <c r="U452" s="38"/>
    </row>
    <row r="453" spans="1:21" s="24" customFormat="1">
      <c r="A453" s="93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7"/>
      <c r="Q453" s="157"/>
      <c r="R453" s="157"/>
      <c r="S453" s="157"/>
      <c r="T453" s="157"/>
      <c r="U453" s="38"/>
    </row>
    <row r="454" spans="1:21" s="24" customFormat="1">
      <c r="A454" s="93" t="s">
        <v>237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7"/>
      <c r="Q454" s="157"/>
      <c r="R454" s="157"/>
      <c r="S454" s="157"/>
      <c r="T454" s="157"/>
      <c r="U454" s="38"/>
    </row>
    <row r="455" spans="1:21" s="24" customFormat="1">
      <c r="A455" s="93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7"/>
      <c r="Q455" s="157"/>
      <c r="R455" s="157"/>
      <c r="S455" s="157"/>
      <c r="T455" s="157"/>
      <c r="U455" s="38"/>
    </row>
    <row r="456" spans="1:21" s="24" customFormat="1">
      <c r="A456" s="93" t="s">
        <v>239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7"/>
      <c r="Q456" s="157"/>
      <c r="R456" s="157"/>
      <c r="S456" s="157"/>
      <c r="T456" s="157"/>
      <c r="U456" s="38"/>
    </row>
    <row r="457" spans="1:21" s="24" customFormat="1">
      <c r="A457" s="93" t="s">
        <v>240</v>
      </c>
      <c r="B457" s="112">
        <v>0</v>
      </c>
      <c r="C457" s="112">
        <v>0</v>
      </c>
      <c r="D457" s="112">
        <v>1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1</v>
      </c>
      <c r="O457" s="112">
        <v>0</v>
      </c>
      <c r="P457" s="157"/>
      <c r="Q457" s="157"/>
      <c r="R457" s="157"/>
      <c r="S457" s="157"/>
      <c r="T457" s="157"/>
      <c r="U457" s="38"/>
    </row>
    <row r="458" spans="1:21" s="24" customFormat="1">
      <c r="A458" s="93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7"/>
      <c r="Q458" s="157"/>
      <c r="R458" s="157"/>
      <c r="S458" s="157"/>
      <c r="T458" s="157"/>
      <c r="U458" s="38"/>
    </row>
    <row r="459" spans="1:21" s="24" customFormat="1">
      <c r="A459" s="93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57"/>
      <c r="R459" s="157"/>
      <c r="S459" s="157"/>
      <c r="T459" s="157"/>
      <c r="U459" s="38"/>
    </row>
    <row r="460" spans="1:21" s="24" customFormat="1" ht="16.5" customHeight="1">
      <c r="A460" s="93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57"/>
      <c r="R460" s="157"/>
      <c r="S460" s="157"/>
      <c r="T460" s="157"/>
      <c r="U460" s="38"/>
    </row>
    <row r="461" spans="1:21" s="22" customFormat="1">
      <c r="A461" s="10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38"/>
    </row>
    <row r="462" spans="1:21" s="22" customFormat="1">
      <c r="A462" s="10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38"/>
    </row>
    <row r="463" spans="1:21" s="22" customFormat="1" ht="16.5" customHeight="1">
      <c r="A463" s="205" t="s">
        <v>399</v>
      </c>
      <c r="B463" s="186" t="s">
        <v>187</v>
      </c>
      <c r="C463" s="187"/>
      <c r="D463" s="186" t="s">
        <v>188</v>
      </c>
      <c r="E463" s="187"/>
      <c r="F463" s="186" t="s">
        <v>189</v>
      </c>
      <c r="G463" s="187"/>
      <c r="H463" s="186" t="s">
        <v>190</v>
      </c>
      <c r="I463" s="187"/>
      <c r="J463" s="186" t="s">
        <v>312</v>
      </c>
      <c r="K463" s="187"/>
      <c r="L463" s="186" t="s">
        <v>191</v>
      </c>
      <c r="M463" s="187"/>
      <c r="N463" s="186" t="s">
        <v>192</v>
      </c>
      <c r="O463" s="187"/>
      <c r="P463" s="157"/>
      <c r="Q463" s="157"/>
      <c r="R463" s="157"/>
      <c r="S463" s="157"/>
      <c r="T463" s="157"/>
      <c r="U463" s="38"/>
    </row>
    <row r="464" spans="1:21" s="22" customFormat="1" ht="16.5" customHeight="1">
      <c r="A464" s="206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7"/>
      <c r="R464" s="157"/>
      <c r="S464" s="157"/>
      <c r="T464" s="157"/>
      <c r="U464" s="38"/>
    </row>
    <row r="465" spans="1:21" s="24" customFormat="1" ht="16.5" customHeight="1">
      <c r="A465" s="93" t="s">
        <v>222</v>
      </c>
      <c r="B465" s="110">
        <v>21</v>
      </c>
      <c r="C465" s="110">
        <v>0</v>
      </c>
      <c r="D465" s="110">
        <v>1</v>
      </c>
      <c r="E465" s="110">
        <v>0</v>
      </c>
      <c r="F465" s="110">
        <v>2</v>
      </c>
      <c r="G465" s="110">
        <v>0</v>
      </c>
      <c r="H465" s="110">
        <v>3</v>
      </c>
      <c r="I465" s="110">
        <v>1</v>
      </c>
      <c r="J465" s="110">
        <v>1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57"/>
      <c r="Q465" s="157"/>
      <c r="R465" s="157"/>
      <c r="S465" s="157"/>
      <c r="T465" s="157"/>
      <c r="U465" s="38"/>
    </row>
    <row r="466" spans="1:21" s="24" customFormat="1">
      <c r="A466" s="93" t="s">
        <v>277</v>
      </c>
      <c r="B466" s="112">
        <v>9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1</v>
      </c>
      <c r="M466" s="112">
        <v>0</v>
      </c>
      <c r="N466" s="112">
        <v>0</v>
      </c>
      <c r="O466" s="112">
        <v>0</v>
      </c>
      <c r="P466" s="157"/>
      <c r="Q466" s="157"/>
      <c r="R466" s="157"/>
      <c r="S466" s="157"/>
      <c r="T466" s="157"/>
      <c r="U466" s="38"/>
    </row>
    <row r="467" spans="1:21" s="24" customFormat="1">
      <c r="A467" s="93" t="s">
        <v>224</v>
      </c>
      <c r="B467" s="112">
        <v>2</v>
      </c>
      <c r="C467" s="112">
        <v>0</v>
      </c>
      <c r="D467" s="112">
        <v>1</v>
      </c>
      <c r="E467" s="112">
        <v>0</v>
      </c>
      <c r="F467" s="112">
        <v>1</v>
      </c>
      <c r="G467" s="112">
        <v>0</v>
      </c>
      <c r="H467" s="112">
        <v>1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7"/>
      <c r="Q467" s="157"/>
      <c r="R467" s="157"/>
      <c r="S467" s="157"/>
      <c r="T467" s="157"/>
      <c r="U467" s="38"/>
    </row>
    <row r="468" spans="1:21" s="24" customFormat="1">
      <c r="A468" s="93" t="s">
        <v>288</v>
      </c>
      <c r="B468" s="112">
        <v>1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1</v>
      </c>
      <c r="J468" s="112">
        <v>1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157"/>
      <c r="R468" s="157"/>
      <c r="S468" s="157"/>
      <c r="T468" s="157"/>
      <c r="U468" s="38"/>
    </row>
    <row r="469" spans="1:21" s="24" customFormat="1">
      <c r="A469" s="93" t="s">
        <v>225</v>
      </c>
      <c r="B469" s="112">
        <v>2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1</v>
      </c>
      <c r="O469" s="112">
        <v>0</v>
      </c>
      <c r="P469" s="157"/>
      <c r="Q469" s="157"/>
      <c r="R469" s="157"/>
      <c r="S469" s="157"/>
      <c r="T469" s="157"/>
      <c r="U469" s="38"/>
    </row>
    <row r="470" spans="1:21" s="24" customFormat="1">
      <c r="A470" s="93" t="s">
        <v>226</v>
      </c>
      <c r="B470" s="112">
        <v>2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157"/>
      <c r="R470" s="157"/>
      <c r="S470" s="157"/>
      <c r="T470" s="157"/>
      <c r="U470" s="38"/>
    </row>
    <row r="471" spans="1:21" s="24" customFormat="1">
      <c r="A471" s="93" t="s">
        <v>227</v>
      </c>
      <c r="B471" s="112">
        <v>1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2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157"/>
      <c r="R471" s="157"/>
      <c r="S471" s="157"/>
      <c r="T471" s="157"/>
      <c r="U471" s="38"/>
    </row>
    <row r="472" spans="1:21" s="24" customFormat="1">
      <c r="A472" s="93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57"/>
      <c r="Q472" s="157"/>
      <c r="R472" s="157"/>
      <c r="S472" s="157"/>
      <c r="T472" s="157"/>
      <c r="U472" s="38"/>
    </row>
    <row r="473" spans="1:21" s="24" customFormat="1">
      <c r="A473" s="93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7"/>
      <c r="Q473" s="157"/>
      <c r="R473" s="157"/>
      <c r="S473" s="157"/>
      <c r="T473" s="157"/>
      <c r="U473" s="38"/>
    </row>
    <row r="474" spans="1:21" s="24" customFormat="1">
      <c r="A474" s="93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57"/>
      <c r="Q474" s="157"/>
      <c r="R474" s="157"/>
      <c r="S474" s="157"/>
      <c r="T474" s="157"/>
      <c r="U474" s="38"/>
    </row>
    <row r="475" spans="1:21" s="24" customFormat="1" ht="16.5" customHeight="1">
      <c r="A475" s="93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57"/>
      <c r="Q475" s="157"/>
      <c r="R475" s="157"/>
      <c r="S475" s="157"/>
      <c r="T475" s="157"/>
      <c r="U475" s="38"/>
    </row>
    <row r="476" spans="1:21" s="24" customFormat="1">
      <c r="A476" s="93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57"/>
      <c r="R476" s="157"/>
      <c r="S476" s="157"/>
      <c r="T476" s="157"/>
      <c r="U476" s="38"/>
    </row>
    <row r="477" spans="1:21" s="24" customFormat="1">
      <c r="A477" s="93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157"/>
      <c r="R477" s="157"/>
      <c r="S477" s="157"/>
      <c r="T477" s="157"/>
      <c r="U477" s="38"/>
    </row>
    <row r="478" spans="1:21" s="24" customFormat="1">
      <c r="A478" s="93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7"/>
      <c r="Q478" s="157"/>
      <c r="R478" s="157"/>
      <c r="S478" s="157"/>
      <c r="T478" s="157"/>
      <c r="U478" s="38"/>
    </row>
    <row r="479" spans="1:21" s="24" customFormat="1">
      <c r="A479" s="93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57"/>
      <c r="Q479" s="157"/>
      <c r="R479" s="157"/>
      <c r="S479" s="157"/>
      <c r="T479" s="157"/>
      <c r="U479" s="38"/>
    </row>
    <row r="480" spans="1:21" s="24" customFormat="1">
      <c r="A480" s="93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57"/>
      <c r="Q480" s="157"/>
      <c r="R480" s="157"/>
      <c r="S480" s="157"/>
      <c r="T480" s="157"/>
      <c r="U480" s="38"/>
    </row>
    <row r="481" spans="1:21" s="24" customFormat="1">
      <c r="A481" s="93" t="s">
        <v>237</v>
      </c>
      <c r="B481" s="112">
        <v>2</v>
      </c>
      <c r="C481" s="112">
        <v>0</v>
      </c>
      <c r="D481" s="112">
        <v>0</v>
      </c>
      <c r="E481" s="112">
        <v>0</v>
      </c>
      <c r="F481" s="112">
        <v>1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57"/>
      <c r="Q481" s="157"/>
      <c r="R481" s="157"/>
      <c r="S481" s="157"/>
      <c r="T481" s="157"/>
      <c r="U481" s="38"/>
    </row>
    <row r="482" spans="1:21" s="24" customFormat="1">
      <c r="A482" s="93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7"/>
      <c r="Q482" s="157"/>
      <c r="R482" s="157"/>
      <c r="S482" s="157"/>
      <c r="T482" s="157"/>
      <c r="U482" s="38"/>
    </row>
    <row r="483" spans="1:21" s="24" customFormat="1">
      <c r="A483" s="93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157"/>
      <c r="R483" s="157"/>
      <c r="S483" s="157"/>
      <c r="T483" s="157"/>
      <c r="U483" s="38"/>
    </row>
    <row r="484" spans="1:21" s="24" customFormat="1">
      <c r="A484" s="93" t="s">
        <v>240</v>
      </c>
      <c r="B484" s="112">
        <v>1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7"/>
      <c r="Q484" s="157"/>
      <c r="R484" s="157"/>
      <c r="S484" s="157"/>
      <c r="T484" s="157"/>
      <c r="U484" s="38"/>
    </row>
    <row r="485" spans="1:21" s="24" customFormat="1">
      <c r="A485" s="93" t="s">
        <v>241</v>
      </c>
      <c r="B485" s="112">
        <v>1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7"/>
      <c r="Q485" s="157"/>
      <c r="R485" s="157"/>
      <c r="S485" s="157"/>
      <c r="T485" s="157"/>
      <c r="U485" s="38"/>
    </row>
    <row r="486" spans="1:21" s="24" customFormat="1">
      <c r="A486" s="93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57"/>
      <c r="R486" s="157"/>
      <c r="S486" s="157"/>
      <c r="T486" s="157"/>
      <c r="U486" s="38"/>
    </row>
    <row r="487" spans="1:21" s="24" customFormat="1" ht="16.5" customHeight="1">
      <c r="A487" s="93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57"/>
      <c r="R487" s="157"/>
      <c r="S487" s="157"/>
      <c r="T487" s="157"/>
      <c r="U487" s="38"/>
    </row>
    <row r="488" spans="1:21" s="22" customFormat="1">
      <c r="A488" s="107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38"/>
    </row>
    <row r="489" spans="1:21" s="22" customFormat="1">
      <c r="A489" s="107"/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38"/>
    </row>
    <row r="490" spans="1:21" s="22" customFormat="1" ht="16.5" customHeight="1">
      <c r="A490" s="205" t="s">
        <v>399</v>
      </c>
      <c r="B490" s="186" t="s">
        <v>193</v>
      </c>
      <c r="C490" s="187"/>
      <c r="D490" s="186" t="s">
        <v>194</v>
      </c>
      <c r="E490" s="187"/>
      <c r="F490" s="186" t="s">
        <v>195</v>
      </c>
      <c r="G490" s="187"/>
      <c r="H490" s="186" t="s">
        <v>196</v>
      </c>
      <c r="I490" s="187"/>
      <c r="J490" s="186" t="s">
        <v>197</v>
      </c>
      <c r="K490" s="187"/>
      <c r="L490" s="186" t="s">
        <v>198</v>
      </c>
      <c r="M490" s="187"/>
      <c r="N490" s="186" t="s">
        <v>199</v>
      </c>
      <c r="O490" s="187"/>
      <c r="P490" s="157"/>
      <c r="Q490" s="157"/>
      <c r="R490" s="157"/>
      <c r="S490" s="157"/>
      <c r="T490" s="157"/>
      <c r="U490" s="38"/>
    </row>
    <row r="491" spans="1:21" s="22" customFormat="1" ht="16.5" customHeight="1">
      <c r="A491" s="206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7"/>
      <c r="R491" s="157"/>
      <c r="S491" s="157"/>
      <c r="T491" s="157"/>
      <c r="U491" s="38"/>
    </row>
    <row r="492" spans="1:21" s="24" customFormat="1" ht="16.5" customHeight="1">
      <c r="A492" s="93" t="s">
        <v>222</v>
      </c>
      <c r="B492" s="110">
        <v>1</v>
      </c>
      <c r="C492" s="110">
        <v>0</v>
      </c>
      <c r="D492" s="110">
        <v>1</v>
      </c>
      <c r="E492" s="110">
        <v>0</v>
      </c>
      <c r="F492" s="110">
        <v>4</v>
      </c>
      <c r="G492" s="110">
        <v>9</v>
      </c>
      <c r="H492" s="110">
        <v>20</v>
      </c>
      <c r="I492" s="110">
        <v>2</v>
      </c>
      <c r="J492" s="110">
        <v>3</v>
      </c>
      <c r="K492" s="110">
        <v>0</v>
      </c>
      <c r="L492" s="110">
        <v>60</v>
      </c>
      <c r="M492" s="110">
        <v>0</v>
      </c>
      <c r="N492" s="110">
        <v>2</v>
      </c>
      <c r="O492" s="110">
        <v>0</v>
      </c>
      <c r="P492" s="157"/>
      <c r="Q492" s="157"/>
      <c r="R492" s="157"/>
      <c r="S492" s="157"/>
      <c r="T492" s="157"/>
      <c r="U492" s="38"/>
    </row>
    <row r="493" spans="1:21" s="24" customFormat="1">
      <c r="A493" s="93" t="s">
        <v>277</v>
      </c>
      <c r="B493" s="112">
        <v>0</v>
      </c>
      <c r="C493" s="112">
        <v>0</v>
      </c>
      <c r="D493" s="112">
        <v>1</v>
      </c>
      <c r="E493" s="112">
        <v>0</v>
      </c>
      <c r="F493" s="112">
        <v>1</v>
      </c>
      <c r="G493" s="112">
        <v>1</v>
      </c>
      <c r="H493" s="112">
        <v>7</v>
      </c>
      <c r="I493" s="112">
        <v>2</v>
      </c>
      <c r="J493" s="112">
        <v>1</v>
      </c>
      <c r="K493" s="112">
        <v>0</v>
      </c>
      <c r="L493" s="112">
        <v>24</v>
      </c>
      <c r="M493" s="112">
        <v>0</v>
      </c>
      <c r="N493" s="112">
        <v>0</v>
      </c>
      <c r="O493" s="112">
        <v>0</v>
      </c>
      <c r="P493" s="157"/>
      <c r="Q493" s="157"/>
      <c r="R493" s="157"/>
      <c r="S493" s="157"/>
      <c r="T493" s="157"/>
      <c r="U493" s="38"/>
    </row>
    <row r="494" spans="1:21" s="24" customFormat="1">
      <c r="A494" s="93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2</v>
      </c>
      <c r="G494" s="112">
        <v>3</v>
      </c>
      <c r="H494" s="112">
        <v>4</v>
      </c>
      <c r="I494" s="112">
        <v>0</v>
      </c>
      <c r="J494" s="112">
        <v>2</v>
      </c>
      <c r="K494" s="112">
        <v>0</v>
      </c>
      <c r="L494" s="112">
        <v>5</v>
      </c>
      <c r="M494" s="112">
        <v>0</v>
      </c>
      <c r="N494" s="112">
        <v>1</v>
      </c>
      <c r="O494" s="112">
        <v>0</v>
      </c>
      <c r="P494" s="157"/>
      <c r="Q494" s="157"/>
      <c r="R494" s="157"/>
      <c r="S494" s="157"/>
      <c r="T494" s="157"/>
      <c r="U494" s="38"/>
    </row>
    <row r="495" spans="1:21" s="24" customFormat="1">
      <c r="A495" s="93" t="s">
        <v>288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11</v>
      </c>
      <c r="M495" s="112">
        <v>0</v>
      </c>
      <c r="N495" s="112">
        <v>0</v>
      </c>
      <c r="O495" s="112">
        <v>0</v>
      </c>
      <c r="P495" s="157"/>
      <c r="Q495" s="157"/>
      <c r="R495" s="157"/>
      <c r="S495" s="157"/>
      <c r="T495" s="157"/>
      <c r="U495" s="38"/>
    </row>
    <row r="496" spans="1:21" s="24" customFormat="1">
      <c r="A496" s="93" t="s">
        <v>225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4</v>
      </c>
      <c r="I496" s="112">
        <v>0</v>
      </c>
      <c r="J496" s="112">
        <v>0</v>
      </c>
      <c r="K496" s="112">
        <v>0</v>
      </c>
      <c r="L496" s="112">
        <v>7</v>
      </c>
      <c r="M496" s="112">
        <v>0</v>
      </c>
      <c r="N496" s="112">
        <v>0</v>
      </c>
      <c r="O496" s="112">
        <v>0</v>
      </c>
      <c r="P496" s="157"/>
      <c r="Q496" s="157"/>
      <c r="R496" s="157"/>
      <c r="S496" s="157"/>
      <c r="T496" s="157"/>
      <c r="U496" s="38"/>
    </row>
    <row r="497" spans="1:21" s="24" customFormat="1">
      <c r="A497" s="93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7"/>
      <c r="Q497" s="157"/>
      <c r="R497" s="157"/>
      <c r="S497" s="157"/>
      <c r="T497" s="157"/>
      <c r="U497" s="38"/>
    </row>
    <row r="498" spans="1:21" s="24" customFormat="1">
      <c r="A498" s="93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3</v>
      </c>
      <c r="H498" s="112">
        <v>2</v>
      </c>
      <c r="I498" s="112">
        <v>0</v>
      </c>
      <c r="J498" s="112">
        <v>0</v>
      </c>
      <c r="K498" s="112">
        <v>0</v>
      </c>
      <c r="L498" s="112">
        <v>8</v>
      </c>
      <c r="M498" s="112">
        <v>0</v>
      </c>
      <c r="N498" s="112">
        <v>1</v>
      </c>
      <c r="O498" s="112">
        <v>0</v>
      </c>
      <c r="P498" s="157"/>
      <c r="Q498" s="157"/>
      <c r="R498" s="157"/>
      <c r="S498" s="157"/>
      <c r="T498" s="157"/>
      <c r="U498" s="38"/>
    </row>
    <row r="499" spans="1:21" s="24" customFormat="1">
      <c r="A499" s="93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1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157"/>
      <c r="R499" s="157"/>
      <c r="S499" s="157"/>
      <c r="T499" s="157"/>
      <c r="U499" s="38"/>
    </row>
    <row r="500" spans="1:21" s="24" customFormat="1">
      <c r="A500" s="93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157"/>
      <c r="R500" s="157"/>
      <c r="S500" s="157"/>
      <c r="T500" s="157"/>
      <c r="U500" s="38"/>
    </row>
    <row r="501" spans="1:21" s="24" customFormat="1">
      <c r="A501" s="93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1</v>
      </c>
      <c r="M501" s="112">
        <v>0</v>
      </c>
      <c r="N501" s="112">
        <v>0</v>
      </c>
      <c r="O501" s="112">
        <v>0</v>
      </c>
      <c r="P501" s="157"/>
      <c r="Q501" s="157"/>
      <c r="R501" s="157"/>
      <c r="S501" s="157"/>
      <c r="T501" s="157"/>
      <c r="U501" s="38"/>
    </row>
    <row r="502" spans="1:21" s="24" customFormat="1" ht="16.5" customHeight="1">
      <c r="A502" s="93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1</v>
      </c>
      <c r="M502" s="112">
        <v>0</v>
      </c>
      <c r="N502" s="112">
        <v>0</v>
      </c>
      <c r="O502" s="112">
        <v>0</v>
      </c>
      <c r="P502" s="157"/>
      <c r="Q502" s="157"/>
      <c r="R502" s="157"/>
      <c r="S502" s="157"/>
      <c r="T502" s="157"/>
      <c r="U502" s="38"/>
    </row>
    <row r="503" spans="1:21" s="24" customFormat="1">
      <c r="A503" s="93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157"/>
      <c r="R503" s="157"/>
      <c r="S503" s="157"/>
      <c r="T503" s="157"/>
      <c r="U503" s="38"/>
    </row>
    <row r="504" spans="1:21" s="24" customFormat="1">
      <c r="A504" s="93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1</v>
      </c>
      <c r="M504" s="112">
        <v>0</v>
      </c>
      <c r="N504" s="112">
        <v>0</v>
      </c>
      <c r="O504" s="112">
        <v>0</v>
      </c>
      <c r="P504" s="157"/>
      <c r="Q504" s="157"/>
      <c r="R504" s="157"/>
      <c r="S504" s="157"/>
      <c r="T504" s="157"/>
      <c r="U504" s="38"/>
    </row>
    <row r="505" spans="1:21" s="24" customFormat="1">
      <c r="A505" s="93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1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7"/>
      <c r="Q505" s="157"/>
      <c r="R505" s="157"/>
      <c r="S505" s="157"/>
      <c r="T505" s="157"/>
      <c r="U505" s="38"/>
    </row>
    <row r="506" spans="1:21" s="24" customFormat="1">
      <c r="A506" s="93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1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57"/>
      <c r="Q506" s="157"/>
      <c r="R506" s="157"/>
      <c r="S506" s="157"/>
      <c r="T506" s="157"/>
      <c r="U506" s="38"/>
    </row>
    <row r="507" spans="1:21" s="24" customFormat="1">
      <c r="A507" s="93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7"/>
      <c r="Q507" s="157"/>
      <c r="R507" s="157"/>
      <c r="S507" s="157"/>
      <c r="T507" s="157"/>
      <c r="U507" s="38"/>
    </row>
    <row r="508" spans="1:21" s="24" customFormat="1">
      <c r="A508" s="93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57"/>
      <c r="Q508" s="157"/>
      <c r="R508" s="157"/>
      <c r="S508" s="157"/>
      <c r="T508" s="157"/>
      <c r="U508" s="38"/>
    </row>
    <row r="509" spans="1:21" s="24" customFormat="1">
      <c r="A509" s="93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7"/>
      <c r="Q509" s="157"/>
      <c r="R509" s="157"/>
      <c r="S509" s="157"/>
      <c r="T509" s="157"/>
      <c r="U509" s="38"/>
    </row>
    <row r="510" spans="1:21" s="24" customFormat="1">
      <c r="A510" s="93" t="s">
        <v>239</v>
      </c>
      <c r="B510" s="112">
        <v>1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1</v>
      </c>
      <c r="M510" s="112">
        <v>0</v>
      </c>
      <c r="N510" s="112">
        <v>0</v>
      </c>
      <c r="O510" s="112">
        <v>0</v>
      </c>
      <c r="P510" s="157"/>
      <c r="Q510" s="157"/>
      <c r="R510" s="157"/>
      <c r="S510" s="157"/>
      <c r="T510" s="157"/>
      <c r="U510" s="38"/>
    </row>
    <row r="511" spans="1:21" s="24" customFormat="1">
      <c r="A511" s="93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7"/>
      <c r="Q511" s="157"/>
      <c r="R511" s="157"/>
      <c r="S511" s="157"/>
      <c r="T511" s="157"/>
      <c r="U511" s="38"/>
    </row>
    <row r="512" spans="1:21" s="24" customFormat="1">
      <c r="A512" s="93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1</v>
      </c>
      <c r="I512" s="112">
        <v>0</v>
      </c>
      <c r="J512" s="112">
        <v>0</v>
      </c>
      <c r="K512" s="112">
        <v>0</v>
      </c>
      <c r="L512" s="112">
        <v>1</v>
      </c>
      <c r="M512" s="112">
        <v>0</v>
      </c>
      <c r="N512" s="112">
        <v>0</v>
      </c>
      <c r="O512" s="112">
        <v>0</v>
      </c>
      <c r="P512" s="157"/>
      <c r="Q512" s="157"/>
      <c r="R512" s="157"/>
      <c r="S512" s="157"/>
      <c r="T512" s="157"/>
      <c r="U512" s="38"/>
    </row>
    <row r="513" spans="1:21" s="24" customFormat="1">
      <c r="A513" s="93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57"/>
      <c r="Q513" s="157"/>
      <c r="R513" s="157"/>
      <c r="S513" s="157"/>
      <c r="T513" s="157"/>
      <c r="U513" s="38"/>
    </row>
    <row r="514" spans="1:21" s="24" customFormat="1" ht="16.5" customHeight="1">
      <c r="A514" s="93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57"/>
      <c r="Q514" s="157"/>
      <c r="R514" s="157"/>
      <c r="S514" s="157"/>
      <c r="T514" s="157"/>
      <c r="U514" s="38"/>
    </row>
    <row r="515" spans="1:21" s="22" customFormat="1">
      <c r="A515" s="107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38"/>
    </row>
    <row r="516" spans="1:21" s="22" customFormat="1">
      <c r="A516" s="107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38"/>
    </row>
    <row r="517" spans="1:21" s="22" customFormat="1" ht="15.75" customHeight="1">
      <c r="A517" s="205" t="s">
        <v>399</v>
      </c>
      <c r="B517" s="186" t="s">
        <v>201</v>
      </c>
      <c r="C517" s="187"/>
      <c r="D517" s="186" t="s">
        <v>202</v>
      </c>
      <c r="E517" s="187"/>
      <c r="F517" s="186" t="s">
        <v>203</v>
      </c>
      <c r="G517" s="187"/>
      <c r="H517" s="186" t="s">
        <v>205</v>
      </c>
      <c r="I517" s="187"/>
      <c r="J517" s="186" t="s">
        <v>206</v>
      </c>
      <c r="K517" s="187"/>
      <c r="L517" s="186" t="s">
        <v>207</v>
      </c>
      <c r="M517" s="187"/>
      <c r="N517" s="186" t="s">
        <v>208</v>
      </c>
      <c r="O517" s="187"/>
      <c r="P517" s="157"/>
      <c r="Q517" s="157"/>
      <c r="R517" s="157"/>
      <c r="S517" s="157"/>
      <c r="T517" s="157"/>
      <c r="U517" s="38"/>
    </row>
    <row r="518" spans="1:21" s="22" customFormat="1" ht="16.5" customHeight="1">
      <c r="A518" s="206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7"/>
      <c r="R518" s="157"/>
      <c r="S518" s="157"/>
      <c r="T518" s="157"/>
      <c r="U518" s="38"/>
    </row>
    <row r="519" spans="1:21" s="24" customFormat="1" ht="16.5" customHeight="1">
      <c r="A519" s="93" t="s">
        <v>222</v>
      </c>
      <c r="B519" s="110">
        <v>0</v>
      </c>
      <c r="C519" s="110">
        <v>1</v>
      </c>
      <c r="D519" s="110">
        <v>2</v>
      </c>
      <c r="E519" s="110">
        <v>0</v>
      </c>
      <c r="F519" s="110">
        <v>202</v>
      </c>
      <c r="G519" s="110">
        <v>59</v>
      </c>
      <c r="H519" s="110">
        <v>3</v>
      </c>
      <c r="I519" s="110">
        <v>0</v>
      </c>
      <c r="J519" s="110">
        <v>4</v>
      </c>
      <c r="K519" s="110">
        <v>0</v>
      </c>
      <c r="L519" s="110">
        <v>1</v>
      </c>
      <c r="M519" s="110">
        <v>0</v>
      </c>
      <c r="N519" s="110">
        <v>8</v>
      </c>
      <c r="O519" s="110">
        <v>0</v>
      </c>
      <c r="P519" s="157"/>
      <c r="Q519" s="157"/>
      <c r="R519" s="157"/>
      <c r="S519" s="157"/>
      <c r="T519" s="157"/>
      <c r="U519" s="38"/>
    </row>
    <row r="520" spans="1:21" s="24" customFormat="1">
      <c r="A520" s="93" t="s">
        <v>277</v>
      </c>
      <c r="B520" s="112">
        <v>0</v>
      </c>
      <c r="C520" s="112">
        <v>0</v>
      </c>
      <c r="D520" s="112">
        <v>0</v>
      </c>
      <c r="E520" s="112">
        <v>0</v>
      </c>
      <c r="F520" s="112">
        <v>38</v>
      </c>
      <c r="G520" s="112">
        <v>6</v>
      </c>
      <c r="H520" s="112">
        <v>1</v>
      </c>
      <c r="I520" s="112">
        <v>0</v>
      </c>
      <c r="J520" s="112">
        <v>1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57"/>
      <c r="Q520" s="157"/>
      <c r="R520" s="157"/>
      <c r="S520" s="157"/>
      <c r="T520" s="157"/>
      <c r="U520" s="38"/>
    </row>
    <row r="521" spans="1:21" s="24" customFormat="1">
      <c r="A521" s="93" t="s">
        <v>224</v>
      </c>
      <c r="B521" s="112">
        <v>0</v>
      </c>
      <c r="C521" s="112">
        <v>1</v>
      </c>
      <c r="D521" s="112">
        <v>0</v>
      </c>
      <c r="E521" s="112">
        <v>0</v>
      </c>
      <c r="F521" s="112">
        <v>25</v>
      </c>
      <c r="G521" s="112">
        <v>8</v>
      </c>
      <c r="H521" s="112">
        <v>1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3</v>
      </c>
      <c r="O521" s="112">
        <v>0</v>
      </c>
      <c r="P521" s="157"/>
      <c r="Q521" s="157"/>
      <c r="R521" s="157"/>
      <c r="S521" s="157"/>
      <c r="T521" s="157"/>
      <c r="U521" s="38"/>
    </row>
    <row r="522" spans="1:21" s="24" customFormat="1">
      <c r="A522" s="93" t="s">
        <v>288</v>
      </c>
      <c r="B522" s="112">
        <v>0</v>
      </c>
      <c r="C522" s="112">
        <v>0</v>
      </c>
      <c r="D522" s="112">
        <v>1</v>
      </c>
      <c r="E522" s="112">
        <v>0</v>
      </c>
      <c r="F522" s="112">
        <v>21</v>
      </c>
      <c r="G522" s="112">
        <v>10</v>
      </c>
      <c r="H522" s="112">
        <v>0</v>
      </c>
      <c r="I522" s="112">
        <v>0</v>
      </c>
      <c r="J522" s="112">
        <v>1</v>
      </c>
      <c r="K522" s="112">
        <v>0</v>
      </c>
      <c r="L522" s="112">
        <v>0</v>
      </c>
      <c r="M522" s="112">
        <v>0</v>
      </c>
      <c r="N522" s="112">
        <v>1</v>
      </c>
      <c r="O522" s="112">
        <v>0</v>
      </c>
      <c r="P522" s="157"/>
      <c r="Q522" s="157"/>
      <c r="R522" s="157"/>
      <c r="S522" s="157"/>
      <c r="T522" s="157"/>
      <c r="U522" s="38"/>
    </row>
    <row r="523" spans="1:21" s="24" customFormat="1">
      <c r="A523" s="93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32</v>
      </c>
      <c r="G523" s="112">
        <v>7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57"/>
      <c r="Q523" s="157"/>
      <c r="R523" s="157"/>
      <c r="S523" s="157"/>
      <c r="T523" s="157"/>
      <c r="U523" s="38"/>
    </row>
    <row r="524" spans="1:21" s="24" customFormat="1">
      <c r="A524" s="93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10</v>
      </c>
      <c r="G524" s="112">
        <v>2</v>
      </c>
      <c r="H524" s="112">
        <v>0</v>
      </c>
      <c r="I524" s="112">
        <v>0</v>
      </c>
      <c r="J524" s="112">
        <v>1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57"/>
      <c r="Q524" s="157"/>
      <c r="R524" s="157"/>
      <c r="S524" s="157"/>
      <c r="T524" s="157"/>
      <c r="U524" s="38"/>
    </row>
    <row r="525" spans="1:21" s="24" customFormat="1">
      <c r="A525" s="93" t="s">
        <v>227</v>
      </c>
      <c r="B525" s="112">
        <v>0</v>
      </c>
      <c r="C525" s="112">
        <v>0</v>
      </c>
      <c r="D525" s="112">
        <v>1</v>
      </c>
      <c r="E525" s="112">
        <v>0</v>
      </c>
      <c r="F525" s="112">
        <v>22</v>
      </c>
      <c r="G525" s="112">
        <v>12</v>
      </c>
      <c r="H525" s="112">
        <v>1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1</v>
      </c>
      <c r="O525" s="112">
        <v>0</v>
      </c>
      <c r="P525" s="157"/>
      <c r="Q525" s="157"/>
      <c r="R525" s="157"/>
      <c r="S525" s="157"/>
      <c r="T525" s="157"/>
      <c r="U525" s="38"/>
    </row>
    <row r="526" spans="1:21" s="24" customFormat="1">
      <c r="A526" s="93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3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57"/>
      <c r="Q526" s="157"/>
      <c r="R526" s="157"/>
      <c r="S526" s="157"/>
      <c r="T526" s="157"/>
      <c r="U526" s="38"/>
    </row>
    <row r="527" spans="1:21" s="24" customFormat="1">
      <c r="A527" s="93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6</v>
      </c>
      <c r="G527" s="112">
        <v>3</v>
      </c>
      <c r="H527" s="112">
        <v>0</v>
      </c>
      <c r="I527" s="112">
        <v>0</v>
      </c>
      <c r="J527" s="112">
        <v>1</v>
      </c>
      <c r="K527" s="112">
        <v>0</v>
      </c>
      <c r="L527" s="112">
        <v>0</v>
      </c>
      <c r="M527" s="112">
        <v>0</v>
      </c>
      <c r="N527" s="112">
        <v>1</v>
      </c>
      <c r="O527" s="112">
        <v>0</v>
      </c>
      <c r="P527" s="157"/>
      <c r="Q527" s="157"/>
      <c r="R527" s="157"/>
      <c r="S527" s="157"/>
      <c r="T527" s="157"/>
      <c r="U527" s="38"/>
    </row>
    <row r="528" spans="1:21" s="24" customFormat="1">
      <c r="A528" s="93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3</v>
      </c>
      <c r="G528" s="112">
        <v>1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7"/>
      <c r="Q528" s="157"/>
      <c r="R528" s="157"/>
      <c r="S528" s="157"/>
      <c r="T528" s="157"/>
      <c r="U528" s="38"/>
    </row>
    <row r="529" spans="1:21" s="24" customFormat="1" ht="16.5" customHeight="1">
      <c r="A529" s="93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7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57"/>
      <c r="Q529" s="157"/>
      <c r="R529" s="157"/>
      <c r="S529" s="157"/>
      <c r="T529" s="157"/>
      <c r="U529" s="38"/>
    </row>
    <row r="530" spans="1:21" s="24" customFormat="1">
      <c r="A530" s="93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7"/>
      <c r="Q530" s="157"/>
      <c r="R530" s="157"/>
      <c r="S530" s="157"/>
      <c r="T530" s="157"/>
      <c r="U530" s="38"/>
    </row>
    <row r="531" spans="1:21" s="24" customFormat="1">
      <c r="A531" s="93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4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7"/>
      <c r="Q531" s="157"/>
      <c r="R531" s="157"/>
      <c r="S531" s="157"/>
      <c r="T531" s="157"/>
      <c r="U531" s="38"/>
    </row>
    <row r="532" spans="1:21" s="24" customFormat="1">
      <c r="A532" s="93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1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7"/>
      <c r="Q532" s="157"/>
      <c r="R532" s="157"/>
      <c r="S532" s="157"/>
      <c r="T532" s="157"/>
      <c r="U532" s="38"/>
    </row>
    <row r="533" spans="1:21" s="24" customFormat="1">
      <c r="A533" s="93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5</v>
      </c>
      <c r="G533" s="112">
        <v>2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57"/>
      <c r="Q533" s="157"/>
      <c r="R533" s="157"/>
      <c r="S533" s="157"/>
      <c r="T533" s="157"/>
      <c r="U533" s="38"/>
    </row>
    <row r="534" spans="1:21" s="24" customFormat="1">
      <c r="A534" s="93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4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1</v>
      </c>
      <c r="M534" s="112">
        <v>0</v>
      </c>
      <c r="N534" s="112">
        <v>0</v>
      </c>
      <c r="O534" s="112">
        <v>0</v>
      </c>
      <c r="P534" s="157"/>
      <c r="Q534" s="157"/>
      <c r="R534" s="157"/>
      <c r="S534" s="157"/>
      <c r="T534" s="157"/>
      <c r="U534" s="38"/>
    </row>
    <row r="535" spans="1:21" s="24" customFormat="1">
      <c r="A535" s="93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7"/>
      <c r="Q535" s="157"/>
      <c r="R535" s="157"/>
      <c r="S535" s="157"/>
      <c r="T535" s="157"/>
      <c r="U535" s="38"/>
    </row>
    <row r="536" spans="1:21" s="24" customFormat="1">
      <c r="A536" s="93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2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  <c r="Q536" s="157"/>
      <c r="R536" s="157"/>
      <c r="S536" s="157"/>
      <c r="T536" s="157"/>
      <c r="U536" s="38"/>
    </row>
    <row r="537" spans="1:21" s="24" customFormat="1">
      <c r="A537" s="93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7</v>
      </c>
      <c r="G537" s="112">
        <v>3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1</v>
      </c>
      <c r="O537" s="112">
        <v>0</v>
      </c>
      <c r="P537" s="157"/>
      <c r="Q537" s="157"/>
      <c r="R537" s="157"/>
      <c r="S537" s="157"/>
      <c r="T537" s="157"/>
      <c r="U537" s="38"/>
    </row>
    <row r="538" spans="1:21" s="24" customFormat="1">
      <c r="A538" s="93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12</v>
      </c>
      <c r="G538" s="112">
        <v>4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1</v>
      </c>
      <c r="O538" s="112">
        <v>0</v>
      </c>
      <c r="P538" s="157"/>
      <c r="Q538" s="157"/>
      <c r="R538" s="157"/>
      <c r="S538" s="157"/>
      <c r="T538" s="157"/>
      <c r="U538" s="38"/>
    </row>
    <row r="539" spans="1:21" s="24" customFormat="1">
      <c r="A539" s="93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1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57"/>
      <c r="Q539" s="157"/>
      <c r="R539" s="157"/>
      <c r="S539" s="157"/>
      <c r="T539" s="157"/>
      <c r="U539" s="38"/>
    </row>
    <row r="540" spans="1:21" s="24" customFormat="1">
      <c r="A540" s="93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57"/>
      <c r="Q540" s="157"/>
      <c r="R540" s="157"/>
      <c r="S540" s="157"/>
      <c r="T540" s="157"/>
      <c r="U540" s="38"/>
    </row>
    <row r="541" spans="1:21" s="24" customFormat="1" ht="16.5" customHeight="1">
      <c r="A541" s="93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57"/>
      <c r="Q541" s="157"/>
      <c r="R541" s="157"/>
      <c r="S541" s="157"/>
      <c r="T541" s="157"/>
      <c r="U541" s="38"/>
    </row>
    <row r="542" spans="1:21" s="22" customFormat="1">
      <c r="A542" s="96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38"/>
    </row>
    <row r="543" spans="1:21">
      <c r="A543" s="22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</row>
    <row r="544" spans="1:21" ht="16.5" customHeight="1">
      <c r="A544" s="205" t="s">
        <v>399</v>
      </c>
      <c r="B544" s="186" t="s">
        <v>209</v>
      </c>
      <c r="C544" s="187"/>
      <c r="D544" s="186" t="s">
        <v>210</v>
      </c>
      <c r="E544" s="187"/>
      <c r="F544" s="186" t="s">
        <v>211</v>
      </c>
      <c r="G544" s="187"/>
      <c r="H544" s="186" t="s">
        <v>212</v>
      </c>
      <c r="I544" s="187"/>
      <c r="J544" s="186" t="s">
        <v>287</v>
      </c>
      <c r="K544" s="187"/>
      <c r="L544" s="186" t="s">
        <v>213</v>
      </c>
      <c r="M544" s="187"/>
      <c r="N544" s="186" t="s">
        <v>215</v>
      </c>
      <c r="O544" s="187"/>
      <c r="P544" s="157"/>
      <c r="Q544" s="157"/>
      <c r="R544" s="157"/>
      <c r="S544" s="157"/>
      <c r="T544" s="157"/>
    </row>
    <row r="545" spans="1:20">
      <c r="A545" s="206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7"/>
      <c r="R545" s="157"/>
      <c r="S545" s="157"/>
      <c r="T545" s="157"/>
    </row>
    <row r="546" spans="1:20">
      <c r="A546" s="93" t="s">
        <v>222</v>
      </c>
      <c r="B546" s="110">
        <v>1</v>
      </c>
      <c r="C546" s="110">
        <v>0</v>
      </c>
      <c r="D546" s="110">
        <v>24</v>
      </c>
      <c r="E546" s="110">
        <v>2</v>
      </c>
      <c r="F546" s="110">
        <v>9</v>
      </c>
      <c r="G546" s="110">
        <v>1</v>
      </c>
      <c r="H546" s="110">
        <v>3</v>
      </c>
      <c r="I546" s="110">
        <v>0</v>
      </c>
      <c r="J546" s="110">
        <v>1</v>
      </c>
      <c r="K546" s="110">
        <v>0</v>
      </c>
      <c r="L546" s="110">
        <v>1</v>
      </c>
      <c r="M546" s="110">
        <v>0</v>
      </c>
      <c r="N546" s="110">
        <v>1</v>
      </c>
      <c r="O546" s="110">
        <v>0</v>
      </c>
      <c r="P546" s="157"/>
      <c r="Q546" s="157"/>
      <c r="R546" s="157"/>
      <c r="S546" s="157"/>
      <c r="T546" s="157"/>
    </row>
    <row r="547" spans="1:20">
      <c r="A547" s="93" t="s">
        <v>277</v>
      </c>
      <c r="B547" s="112">
        <v>0</v>
      </c>
      <c r="C547" s="112">
        <v>0</v>
      </c>
      <c r="D547" s="112">
        <v>6</v>
      </c>
      <c r="E547" s="112">
        <v>0</v>
      </c>
      <c r="F547" s="112">
        <v>2</v>
      </c>
      <c r="G547" s="112">
        <v>1</v>
      </c>
      <c r="H547" s="112">
        <v>1</v>
      </c>
      <c r="I547" s="112">
        <v>0</v>
      </c>
      <c r="J547" s="112">
        <v>0</v>
      </c>
      <c r="K547" s="112">
        <v>0</v>
      </c>
      <c r="L547" s="112">
        <v>0</v>
      </c>
      <c r="M547" s="112">
        <v>0</v>
      </c>
      <c r="N547" s="112">
        <v>1</v>
      </c>
      <c r="O547" s="112">
        <v>0</v>
      </c>
      <c r="P547" s="157"/>
      <c r="Q547" s="157"/>
      <c r="R547" s="157"/>
      <c r="S547" s="157"/>
      <c r="T547" s="157"/>
    </row>
    <row r="548" spans="1:20">
      <c r="A548" s="93" t="s">
        <v>224</v>
      </c>
      <c r="B548" s="112">
        <v>0</v>
      </c>
      <c r="C548" s="112">
        <v>0</v>
      </c>
      <c r="D548" s="112">
        <v>4</v>
      </c>
      <c r="E548" s="112">
        <v>1</v>
      </c>
      <c r="F548" s="112">
        <v>2</v>
      </c>
      <c r="G548" s="112">
        <v>0</v>
      </c>
      <c r="H548" s="112">
        <v>0</v>
      </c>
      <c r="I548" s="112">
        <v>0</v>
      </c>
      <c r="J548" s="112">
        <v>1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57"/>
      <c r="Q548" s="157"/>
      <c r="R548" s="157"/>
      <c r="S548" s="157"/>
      <c r="T548" s="157"/>
    </row>
    <row r="549" spans="1:20">
      <c r="A549" s="93" t="s">
        <v>288</v>
      </c>
      <c r="B549" s="112">
        <v>0</v>
      </c>
      <c r="C549" s="112">
        <v>0</v>
      </c>
      <c r="D549" s="112">
        <v>2</v>
      </c>
      <c r="E549" s="112">
        <v>0</v>
      </c>
      <c r="F549" s="112">
        <v>1</v>
      </c>
      <c r="G549" s="112">
        <v>0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57"/>
      <c r="Q549" s="157"/>
      <c r="R549" s="157"/>
      <c r="S549" s="157"/>
      <c r="T549" s="157"/>
    </row>
    <row r="550" spans="1:20">
      <c r="A550" s="93" t="s">
        <v>225</v>
      </c>
      <c r="B550" s="112">
        <v>0</v>
      </c>
      <c r="C550" s="112">
        <v>0</v>
      </c>
      <c r="D550" s="112">
        <v>1</v>
      </c>
      <c r="E550" s="112">
        <v>0</v>
      </c>
      <c r="F550" s="112">
        <v>1</v>
      </c>
      <c r="G550" s="112">
        <v>0</v>
      </c>
      <c r="H550" s="112">
        <v>0</v>
      </c>
      <c r="I550" s="112">
        <v>0</v>
      </c>
      <c r="J550" s="112">
        <v>0</v>
      </c>
      <c r="K550" s="112">
        <v>0</v>
      </c>
      <c r="L550" s="112">
        <v>1</v>
      </c>
      <c r="M550" s="112">
        <v>0</v>
      </c>
      <c r="N550" s="112">
        <v>0</v>
      </c>
      <c r="O550" s="112">
        <v>0</v>
      </c>
      <c r="P550" s="157"/>
      <c r="Q550" s="157"/>
      <c r="R550" s="157"/>
      <c r="S550" s="157"/>
      <c r="T550" s="157"/>
    </row>
    <row r="551" spans="1:20">
      <c r="A551" s="93" t="s">
        <v>226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  <c r="Q551" s="157"/>
      <c r="R551" s="157"/>
      <c r="S551" s="157"/>
      <c r="T551" s="157"/>
    </row>
    <row r="552" spans="1:20">
      <c r="A552" s="93" t="s">
        <v>227</v>
      </c>
      <c r="B552" s="112">
        <v>0</v>
      </c>
      <c r="C552" s="112">
        <v>0</v>
      </c>
      <c r="D552" s="112">
        <v>5</v>
      </c>
      <c r="E552" s="112">
        <v>0</v>
      </c>
      <c r="F552" s="112">
        <v>2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7"/>
      <c r="Q552" s="157"/>
      <c r="R552" s="157"/>
      <c r="S552" s="157"/>
      <c r="T552" s="157"/>
    </row>
    <row r="553" spans="1:20">
      <c r="A553" s="93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57"/>
      <c r="Q553" s="157"/>
      <c r="R553" s="157"/>
      <c r="S553" s="157"/>
      <c r="T553" s="157"/>
    </row>
    <row r="554" spans="1:20">
      <c r="A554" s="93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57"/>
      <c r="Q554" s="157"/>
      <c r="R554" s="157"/>
      <c r="S554" s="157"/>
      <c r="T554" s="157"/>
    </row>
    <row r="555" spans="1:20">
      <c r="A555" s="93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7"/>
      <c r="Q555" s="157"/>
      <c r="R555" s="157"/>
      <c r="S555" s="157"/>
      <c r="T555" s="157"/>
    </row>
    <row r="556" spans="1:20">
      <c r="A556" s="93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  <c r="Q556" s="157"/>
      <c r="R556" s="157"/>
      <c r="S556" s="157"/>
      <c r="T556" s="157"/>
    </row>
    <row r="557" spans="1:20">
      <c r="A557" s="93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57"/>
      <c r="Q557" s="157"/>
      <c r="R557" s="157"/>
      <c r="S557" s="157"/>
      <c r="T557" s="157"/>
    </row>
    <row r="558" spans="1:20">
      <c r="A558" s="93" t="s">
        <v>233</v>
      </c>
      <c r="B558" s="112">
        <v>0</v>
      </c>
      <c r="C558" s="112">
        <v>0</v>
      </c>
      <c r="D558" s="112">
        <v>1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  <c r="Q558" s="157"/>
      <c r="R558" s="157"/>
      <c r="S558" s="157"/>
      <c r="T558" s="157"/>
    </row>
    <row r="559" spans="1:20" ht="16.5" customHeight="1">
      <c r="A559" s="93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7"/>
      <c r="Q559" s="157"/>
      <c r="R559" s="157"/>
      <c r="S559" s="157"/>
      <c r="T559" s="157"/>
    </row>
    <row r="560" spans="1:20">
      <c r="A560" s="93" t="s">
        <v>235</v>
      </c>
      <c r="B560" s="112">
        <v>0</v>
      </c>
      <c r="C560" s="112">
        <v>0</v>
      </c>
      <c r="D560" s="112">
        <v>1</v>
      </c>
      <c r="E560" s="112">
        <v>0</v>
      </c>
      <c r="F560" s="112">
        <v>1</v>
      </c>
      <c r="G560" s="112">
        <v>0</v>
      </c>
      <c r="H560" s="112">
        <v>1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7"/>
      <c r="Q560" s="157"/>
      <c r="R560" s="157"/>
      <c r="S560" s="157"/>
      <c r="T560" s="157"/>
    </row>
    <row r="561" spans="1:20">
      <c r="A561" s="93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57"/>
      <c r="Q561" s="157"/>
      <c r="R561" s="157"/>
      <c r="S561" s="157"/>
      <c r="T561" s="157"/>
    </row>
    <row r="562" spans="1:20">
      <c r="A562" s="93" t="s">
        <v>237</v>
      </c>
      <c r="B562" s="112">
        <v>0</v>
      </c>
      <c r="C562" s="112">
        <v>0</v>
      </c>
      <c r="D562" s="112">
        <v>1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  <c r="Q562" s="157"/>
      <c r="R562" s="157"/>
      <c r="S562" s="157"/>
      <c r="T562" s="157"/>
    </row>
    <row r="563" spans="1:20">
      <c r="A563" s="93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  <c r="Q563" s="157"/>
      <c r="R563" s="157"/>
      <c r="S563" s="157"/>
      <c r="T563" s="157"/>
    </row>
    <row r="564" spans="1:20">
      <c r="A564" s="93" t="s">
        <v>239</v>
      </c>
      <c r="B564" s="112">
        <v>1</v>
      </c>
      <c r="C564" s="112">
        <v>0</v>
      </c>
      <c r="D564" s="112">
        <v>1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  <c r="Q564" s="157"/>
      <c r="R564" s="157"/>
      <c r="S564" s="157"/>
      <c r="T564" s="157"/>
    </row>
    <row r="565" spans="1:20">
      <c r="A565" s="93" t="s">
        <v>240</v>
      </c>
      <c r="B565" s="112">
        <v>0</v>
      </c>
      <c r="C565" s="112">
        <v>0</v>
      </c>
      <c r="D565" s="112">
        <v>0</v>
      </c>
      <c r="E565" s="112">
        <v>1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  <c r="Q565" s="157"/>
      <c r="R565" s="157"/>
      <c r="S565" s="157"/>
      <c r="T565" s="157"/>
    </row>
    <row r="566" spans="1:20">
      <c r="A566" s="93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  <c r="Q566" s="157"/>
      <c r="R566" s="157"/>
      <c r="S566" s="157"/>
      <c r="T566" s="157"/>
    </row>
    <row r="567" spans="1:20">
      <c r="A567" s="93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  <c r="Q567" s="157"/>
      <c r="R567" s="157"/>
      <c r="S567" s="157"/>
      <c r="T567" s="157"/>
    </row>
    <row r="568" spans="1:20">
      <c r="A568" s="93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  <c r="Q568" s="157"/>
      <c r="R568" s="157"/>
      <c r="S568" s="157"/>
      <c r="T568" s="157"/>
    </row>
    <row r="569" spans="1:20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</row>
    <row r="570" spans="1:20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</row>
    <row r="571" spans="1:20">
      <c r="A571" s="205" t="s">
        <v>399</v>
      </c>
      <c r="B571" s="186" t="s">
        <v>218</v>
      </c>
      <c r="C571" s="187"/>
      <c r="D571" s="186" t="s">
        <v>219</v>
      </c>
      <c r="E571" s="187"/>
      <c r="F571" s="186" t="s">
        <v>220</v>
      </c>
      <c r="G571" s="187"/>
      <c r="H571" s="186" t="s">
        <v>221</v>
      </c>
      <c r="I571" s="18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</row>
    <row r="572" spans="1:20">
      <c r="A572" s="206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</row>
    <row r="573" spans="1:20">
      <c r="A573" s="93" t="s">
        <v>222</v>
      </c>
      <c r="B573" s="110">
        <v>1</v>
      </c>
      <c r="C573" s="110">
        <v>1</v>
      </c>
      <c r="D573" s="110">
        <v>4</v>
      </c>
      <c r="E573" s="110">
        <v>1</v>
      </c>
      <c r="F573" s="110">
        <v>1</v>
      </c>
      <c r="G573" s="110">
        <v>0</v>
      </c>
      <c r="H573" s="110">
        <v>8</v>
      </c>
      <c r="I573" s="110">
        <v>1</v>
      </c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</row>
    <row r="574" spans="1:20">
      <c r="A574" s="93" t="s">
        <v>277</v>
      </c>
      <c r="B574" s="112">
        <v>0</v>
      </c>
      <c r="C574" s="112">
        <v>0</v>
      </c>
      <c r="D574" s="112">
        <v>0</v>
      </c>
      <c r="E574" s="112">
        <v>0</v>
      </c>
      <c r="F574" s="112">
        <v>1</v>
      </c>
      <c r="G574" s="112">
        <v>0</v>
      </c>
      <c r="H574" s="112">
        <v>1</v>
      </c>
      <c r="I574" s="112">
        <v>0</v>
      </c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</row>
    <row r="575" spans="1:20">
      <c r="A575" s="93" t="s">
        <v>224</v>
      </c>
      <c r="B575" s="112">
        <v>1</v>
      </c>
      <c r="C575" s="112">
        <v>1</v>
      </c>
      <c r="D575" s="112">
        <v>1</v>
      </c>
      <c r="E575" s="112">
        <v>0</v>
      </c>
      <c r="F575" s="112">
        <v>0</v>
      </c>
      <c r="G575" s="112">
        <v>0</v>
      </c>
      <c r="H575" s="112">
        <v>1</v>
      </c>
      <c r="I575" s="112">
        <v>0</v>
      </c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</row>
    <row r="576" spans="1:20">
      <c r="A576" s="93" t="s">
        <v>288</v>
      </c>
      <c r="B576" s="112">
        <v>0</v>
      </c>
      <c r="C576" s="112">
        <v>0</v>
      </c>
      <c r="D576" s="112">
        <v>2</v>
      </c>
      <c r="E576" s="112">
        <v>0</v>
      </c>
      <c r="F576" s="112">
        <v>0</v>
      </c>
      <c r="G576" s="112">
        <v>0</v>
      </c>
      <c r="H576" s="112">
        <v>1</v>
      </c>
      <c r="I576" s="112">
        <v>0</v>
      </c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</row>
    <row r="577" spans="1:20">
      <c r="A577" s="93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2</v>
      </c>
      <c r="I577" s="112">
        <v>0</v>
      </c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</row>
    <row r="578" spans="1:20">
      <c r="A578" s="93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1</v>
      </c>
      <c r="I578" s="112">
        <v>0</v>
      </c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</row>
    <row r="579" spans="1:20">
      <c r="A579" s="93" t="s">
        <v>227</v>
      </c>
      <c r="B579" s="112">
        <v>0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</row>
    <row r="580" spans="1:20">
      <c r="A580" s="93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</row>
    <row r="581" spans="1:20">
      <c r="A581" s="93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0</v>
      </c>
      <c r="H581" s="112">
        <v>1</v>
      </c>
      <c r="I581" s="112">
        <v>0</v>
      </c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</row>
    <row r="582" spans="1:20">
      <c r="A582" s="93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</row>
    <row r="583" spans="1:20">
      <c r="A583" s="93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</row>
    <row r="584" spans="1:20">
      <c r="A584" s="93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</row>
    <row r="585" spans="1:20">
      <c r="A585" s="93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</row>
    <row r="586" spans="1:20">
      <c r="A586" s="93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</row>
    <row r="587" spans="1:20">
      <c r="A587" s="93" t="s">
        <v>235</v>
      </c>
      <c r="B587" s="112">
        <v>0</v>
      </c>
      <c r="C587" s="112">
        <v>0</v>
      </c>
      <c r="D587" s="112">
        <v>0</v>
      </c>
      <c r="E587" s="112">
        <v>1</v>
      </c>
      <c r="F587" s="112">
        <v>0</v>
      </c>
      <c r="G587" s="112">
        <v>0</v>
      </c>
      <c r="H587" s="112">
        <v>1</v>
      </c>
      <c r="I587" s="112">
        <v>0</v>
      </c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</row>
    <row r="588" spans="1:20">
      <c r="A588" s="93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</row>
    <row r="589" spans="1:20">
      <c r="A589" s="93" t="s">
        <v>237</v>
      </c>
      <c r="B589" s="112">
        <v>0</v>
      </c>
      <c r="C589" s="112">
        <v>0</v>
      </c>
      <c r="D589" s="112">
        <v>1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</row>
    <row r="590" spans="1:20">
      <c r="A590" s="93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</row>
    <row r="591" spans="1:20">
      <c r="A591" s="93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</row>
    <row r="592" spans="1:20">
      <c r="A592" s="93" t="s">
        <v>240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1</v>
      </c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</row>
    <row r="593" spans="1:20">
      <c r="A593" s="93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</row>
    <row r="594" spans="1:20">
      <c r="A594" s="93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</row>
    <row r="595" spans="1:20">
      <c r="A595" s="93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53"/>
      <c r="K595" s="153"/>
      <c r="L595" s="153"/>
      <c r="M595" s="153"/>
      <c r="N595" s="153"/>
      <c r="O595" s="153"/>
      <c r="P595" s="153"/>
      <c r="Q595" s="153"/>
    </row>
  </sheetData>
  <protectedRanges>
    <protectedRange sqref="M2" name="範圍1_2_1_1_1_1_1"/>
  </protectedRanges>
  <mergeCells count="174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9" t="s">
        <v>303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0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8" t="s">
        <v>418</v>
      </c>
      <c r="B4" s="177" t="s">
        <v>44</v>
      </c>
      <c r="C4" s="177"/>
      <c r="D4" s="177"/>
      <c r="E4" s="177" t="s">
        <v>90</v>
      </c>
      <c r="F4" s="177"/>
      <c r="G4" s="177" t="s">
        <v>71</v>
      </c>
      <c r="H4" s="177"/>
      <c r="I4" s="177" t="s">
        <v>84</v>
      </c>
      <c r="J4" s="177"/>
      <c r="K4" s="177" t="s">
        <v>80</v>
      </c>
      <c r="L4" s="177"/>
      <c r="M4" s="177" t="s">
        <v>88</v>
      </c>
      <c r="N4" s="177"/>
      <c r="O4" s="177" t="s">
        <v>86</v>
      </c>
      <c r="P4" s="177"/>
      <c r="Q4" s="39"/>
      <c r="R4" s="45"/>
      <c r="S4" s="39"/>
      <c r="T4" s="39"/>
      <c r="U4" s="39"/>
    </row>
    <row r="5" spans="1:21" s="38" customFormat="1" ht="16.5" customHeight="1">
      <c r="A5" s="213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45"/>
      <c r="S5" s="39"/>
      <c r="T5" s="39"/>
      <c r="U5" s="39"/>
    </row>
    <row r="6" spans="1:21" s="38" customFormat="1" ht="16.5" customHeight="1">
      <c r="A6" s="121" t="s">
        <v>258</v>
      </c>
      <c r="B6" s="109">
        <v>63826</v>
      </c>
      <c r="C6" s="110">
        <v>20502</v>
      </c>
      <c r="D6" s="110">
        <v>43324</v>
      </c>
      <c r="E6" s="110">
        <v>1758</v>
      </c>
      <c r="F6" s="110">
        <v>21456</v>
      </c>
      <c r="G6" s="110">
        <v>445</v>
      </c>
      <c r="H6" s="110">
        <v>4362</v>
      </c>
      <c r="I6" s="110">
        <v>480</v>
      </c>
      <c r="J6" s="110">
        <v>3418</v>
      </c>
      <c r="K6" s="110">
        <v>1887</v>
      </c>
      <c r="L6" s="110">
        <v>2429</v>
      </c>
      <c r="M6" s="110">
        <v>2926</v>
      </c>
      <c r="N6" s="110">
        <v>4451</v>
      </c>
      <c r="O6" s="110">
        <v>466</v>
      </c>
      <c r="P6" s="110">
        <v>350</v>
      </c>
      <c r="Q6" s="159"/>
      <c r="R6" s="120"/>
      <c r="S6" s="120"/>
      <c r="T6" s="98"/>
      <c r="U6" s="98"/>
    </row>
    <row r="7" spans="1:21" s="38" customFormat="1" ht="16.5" customHeight="1">
      <c r="A7" s="121" t="s">
        <v>223</v>
      </c>
      <c r="B7" s="111">
        <v>13747</v>
      </c>
      <c r="C7" s="112">
        <v>4342</v>
      </c>
      <c r="D7" s="112">
        <v>9405</v>
      </c>
      <c r="E7" s="112">
        <v>370</v>
      </c>
      <c r="F7" s="112">
        <v>4428</v>
      </c>
      <c r="G7" s="112">
        <v>98</v>
      </c>
      <c r="H7" s="112">
        <v>886</v>
      </c>
      <c r="I7" s="112">
        <v>122</v>
      </c>
      <c r="J7" s="112">
        <v>640</v>
      </c>
      <c r="K7" s="112">
        <v>422</v>
      </c>
      <c r="L7" s="112">
        <v>520</v>
      </c>
      <c r="M7" s="112">
        <v>428</v>
      </c>
      <c r="N7" s="112">
        <v>990</v>
      </c>
      <c r="O7" s="112">
        <v>90</v>
      </c>
      <c r="P7" s="112">
        <v>95</v>
      </c>
      <c r="Q7" s="159"/>
      <c r="R7" s="120"/>
      <c r="S7" s="120"/>
      <c r="T7" s="98"/>
      <c r="U7" s="98"/>
    </row>
    <row r="8" spans="1:21" s="38" customFormat="1" ht="16.5" customHeight="1">
      <c r="A8" s="121" t="s">
        <v>224</v>
      </c>
      <c r="B8" s="111">
        <v>9029</v>
      </c>
      <c r="C8" s="112">
        <v>4301</v>
      </c>
      <c r="D8" s="112">
        <v>4728</v>
      </c>
      <c r="E8" s="112">
        <v>102</v>
      </c>
      <c r="F8" s="112">
        <v>1222</v>
      </c>
      <c r="G8" s="112">
        <v>63</v>
      </c>
      <c r="H8" s="112">
        <v>334</v>
      </c>
      <c r="I8" s="112">
        <v>48</v>
      </c>
      <c r="J8" s="112">
        <v>245</v>
      </c>
      <c r="K8" s="112">
        <v>441</v>
      </c>
      <c r="L8" s="112">
        <v>433</v>
      </c>
      <c r="M8" s="112">
        <v>60</v>
      </c>
      <c r="N8" s="112">
        <v>406</v>
      </c>
      <c r="O8" s="112">
        <v>145</v>
      </c>
      <c r="P8" s="112">
        <v>85</v>
      </c>
      <c r="Q8" s="159"/>
      <c r="R8" s="120"/>
      <c r="S8" s="120"/>
      <c r="T8" s="98"/>
      <c r="U8" s="98"/>
    </row>
    <row r="9" spans="1:21" s="38" customFormat="1" ht="16.5" customHeight="1">
      <c r="A9" s="121" t="s">
        <v>393</v>
      </c>
      <c r="B9" s="111">
        <v>8799</v>
      </c>
      <c r="C9" s="112">
        <v>2605</v>
      </c>
      <c r="D9" s="112">
        <v>6194</v>
      </c>
      <c r="E9" s="112">
        <v>340</v>
      </c>
      <c r="F9" s="112">
        <v>2756</v>
      </c>
      <c r="G9" s="112">
        <v>97</v>
      </c>
      <c r="H9" s="112">
        <v>746</v>
      </c>
      <c r="I9" s="112">
        <v>124</v>
      </c>
      <c r="J9" s="112">
        <v>621</v>
      </c>
      <c r="K9" s="112">
        <v>186</v>
      </c>
      <c r="L9" s="112">
        <v>304</v>
      </c>
      <c r="M9" s="112">
        <v>862</v>
      </c>
      <c r="N9" s="112">
        <v>1126</v>
      </c>
      <c r="O9" s="112">
        <v>45</v>
      </c>
      <c r="P9" s="112">
        <v>31</v>
      </c>
      <c r="Q9" s="159"/>
      <c r="R9" s="120"/>
      <c r="S9" s="120"/>
      <c r="T9" s="98"/>
      <c r="U9" s="98"/>
    </row>
    <row r="10" spans="1:21" s="38" customFormat="1" ht="16.5" customHeight="1">
      <c r="A10" s="121" t="s">
        <v>225</v>
      </c>
      <c r="B10" s="111">
        <v>6958</v>
      </c>
      <c r="C10" s="112">
        <v>2536</v>
      </c>
      <c r="D10" s="112">
        <v>4422</v>
      </c>
      <c r="E10" s="112">
        <v>223</v>
      </c>
      <c r="F10" s="112">
        <v>2400</v>
      </c>
      <c r="G10" s="112">
        <v>41</v>
      </c>
      <c r="H10" s="112">
        <v>397</v>
      </c>
      <c r="I10" s="112">
        <v>45</v>
      </c>
      <c r="J10" s="112">
        <v>362</v>
      </c>
      <c r="K10" s="112">
        <v>241</v>
      </c>
      <c r="L10" s="112">
        <v>296</v>
      </c>
      <c r="M10" s="112">
        <v>444</v>
      </c>
      <c r="N10" s="112">
        <v>331</v>
      </c>
      <c r="O10" s="112">
        <v>33</v>
      </c>
      <c r="P10" s="112">
        <v>21</v>
      </c>
      <c r="Q10" s="159"/>
      <c r="R10" s="120"/>
      <c r="S10" s="120"/>
      <c r="T10" s="98"/>
      <c r="U10" s="98"/>
    </row>
    <row r="11" spans="1:21" s="38" customFormat="1" ht="16.5" customHeight="1">
      <c r="A11" s="121" t="s">
        <v>226</v>
      </c>
      <c r="B11" s="111">
        <v>3693</v>
      </c>
      <c r="C11" s="112">
        <v>1212</v>
      </c>
      <c r="D11" s="112">
        <v>2481</v>
      </c>
      <c r="E11" s="112">
        <v>135</v>
      </c>
      <c r="F11" s="112">
        <v>1501</v>
      </c>
      <c r="G11" s="112">
        <v>16</v>
      </c>
      <c r="H11" s="112">
        <v>155</v>
      </c>
      <c r="I11" s="112">
        <v>34</v>
      </c>
      <c r="J11" s="112">
        <v>187</v>
      </c>
      <c r="K11" s="112">
        <v>116</v>
      </c>
      <c r="L11" s="112">
        <v>117</v>
      </c>
      <c r="M11" s="112">
        <v>229</v>
      </c>
      <c r="N11" s="112">
        <v>220</v>
      </c>
      <c r="O11" s="112">
        <v>16</v>
      </c>
      <c r="P11" s="112">
        <v>16</v>
      </c>
      <c r="Q11" s="159"/>
      <c r="R11" s="120"/>
      <c r="S11" s="120"/>
      <c r="T11" s="98"/>
      <c r="U11" s="98"/>
    </row>
    <row r="12" spans="1:21" s="38" customFormat="1" ht="16.5" customHeight="1">
      <c r="A12" s="121" t="s">
        <v>227</v>
      </c>
      <c r="B12" s="111">
        <v>5757</v>
      </c>
      <c r="C12" s="112">
        <v>1743</v>
      </c>
      <c r="D12" s="112">
        <v>4014</v>
      </c>
      <c r="E12" s="112">
        <v>140</v>
      </c>
      <c r="F12" s="112">
        <v>2223</v>
      </c>
      <c r="G12" s="112">
        <v>28</v>
      </c>
      <c r="H12" s="112">
        <v>278</v>
      </c>
      <c r="I12" s="112">
        <v>35</v>
      </c>
      <c r="J12" s="112">
        <v>361</v>
      </c>
      <c r="K12" s="112">
        <v>162</v>
      </c>
      <c r="L12" s="112">
        <v>230</v>
      </c>
      <c r="M12" s="112">
        <v>160</v>
      </c>
      <c r="N12" s="112">
        <v>343</v>
      </c>
      <c r="O12" s="112">
        <v>44</v>
      </c>
      <c r="P12" s="112">
        <v>35</v>
      </c>
      <c r="Q12" s="159"/>
      <c r="R12" s="120"/>
      <c r="S12" s="120"/>
      <c r="T12" s="98"/>
      <c r="U12" s="98"/>
    </row>
    <row r="13" spans="1:21" s="38" customFormat="1" ht="16.5" customHeight="1">
      <c r="A13" s="121" t="s">
        <v>228</v>
      </c>
      <c r="B13" s="111">
        <v>910</v>
      </c>
      <c r="C13" s="112">
        <v>238</v>
      </c>
      <c r="D13" s="112">
        <v>672</v>
      </c>
      <c r="E13" s="112">
        <v>20</v>
      </c>
      <c r="F13" s="112">
        <v>426</v>
      </c>
      <c r="G13" s="112">
        <v>5</v>
      </c>
      <c r="H13" s="112">
        <v>72</v>
      </c>
      <c r="I13" s="112">
        <v>4</v>
      </c>
      <c r="J13" s="112">
        <v>38</v>
      </c>
      <c r="K13" s="112">
        <v>20</v>
      </c>
      <c r="L13" s="112">
        <v>27</v>
      </c>
      <c r="M13" s="112">
        <v>29</v>
      </c>
      <c r="N13" s="112">
        <v>53</v>
      </c>
      <c r="O13" s="112">
        <v>6</v>
      </c>
      <c r="P13" s="112">
        <v>4</v>
      </c>
      <c r="Q13" s="159"/>
      <c r="R13" s="120"/>
      <c r="S13" s="120"/>
      <c r="T13" s="98"/>
      <c r="U13" s="98"/>
    </row>
    <row r="14" spans="1:21" s="38" customFormat="1" ht="16.5" customHeight="1">
      <c r="A14" s="121" t="s">
        <v>229</v>
      </c>
      <c r="B14" s="111">
        <v>1893</v>
      </c>
      <c r="C14" s="112">
        <v>498</v>
      </c>
      <c r="D14" s="112">
        <v>1395</v>
      </c>
      <c r="E14" s="112">
        <v>37</v>
      </c>
      <c r="F14" s="112">
        <v>621</v>
      </c>
      <c r="G14" s="112">
        <v>21</v>
      </c>
      <c r="H14" s="112">
        <v>175</v>
      </c>
      <c r="I14" s="112">
        <v>15</v>
      </c>
      <c r="J14" s="112">
        <v>197</v>
      </c>
      <c r="K14" s="112">
        <v>60</v>
      </c>
      <c r="L14" s="112">
        <v>87</v>
      </c>
      <c r="M14" s="112">
        <v>64</v>
      </c>
      <c r="N14" s="112">
        <v>175</v>
      </c>
      <c r="O14" s="112">
        <v>19</v>
      </c>
      <c r="P14" s="112">
        <v>8</v>
      </c>
      <c r="Q14" s="159"/>
      <c r="R14" s="120"/>
      <c r="S14" s="120"/>
      <c r="T14" s="98"/>
      <c r="U14" s="98"/>
    </row>
    <row r="15" spans="1:21" s="38" customFormat="1" ht="16.5" customHeight="1">
      <c r="A15" s="121" t="s">
        <v>230</v>
      </c>
      <c r="B15" s="111">
        <v>1448</v>
      </c>
      <c r="C15" s="112">
        <v>276</v>
      </c>
      <c r="D15" s="112">
        <v>1172</v>
      </c>
      <c r="E15" s="112">
        <v>44</v>
      </c>
      <c r="F15" s="112">
        <v>674</v>
      </c>
      <c r="G15" s="112">
        <v>12</v>
      </c>
      <c r="H15" s="112">
        <v>186</v>
      </c>
      <c r="I15" s="112">
        <v>10</v>
      </c>
      <c r="J15" s="112">
        <v>101</v>
      </c>
      <c r="K15" s="112">
        <v>18</v>
      </c>
      <c r="L15" s="112">
        <v>39</v>
      </c>
      <c r="M15" s="112">
        <v>88</v>
      </c>
      <c r="N15" s="112">
        <v>109</v>
      </c>
      <c r="O15" s="112">
        <v>8</v>
      </c>
      <c r="P15" s="112">
        <v>4</v>
      </c>
      <c r="Q15" s="159"/>
      <c r="R15" s="120"/>
      <c r="S15" s="120"/>
      <c r="T15" s="98"/>
      <c r="U15" s="98"/>
    </row>
    <row r="16" spans="1:21" s="38" customFormat="1" ht="16.5" customHeight="1">
      <c r="A16" s="121" t="s">
        <v>231</v>
      </c>
      <c r="B16" s="111">
        <v>2704</v>
      </c>
      <c r="C16" s="112">
        <v>617</v>
      </c>
      <c r="D16" s="112">
        <v>2087</v>
      </c>
      <c r="E16" s="112">
        <v>147</v>
      </c>
      <c r="F16" s="112">
        <v>1392</v>
      </c>
      <c r="G16" s="112">
        <v>13</v>
      </c>
      <c r="H16" s="112">
        <v>204</v>
      </c>
      <c r="I16" s="112">
        <v>17</v>
      </c>
      <c r="J16" s="112">
        <v>126</v>
      </c>
      <c r="K16" s="112">
        <v>39</v>
      </c>
      <c r="L16" s="112">
        <v>55</v>
      </c>
      <c r="M16" s="112">
        <v>210</v>
      </c>
      <c r="N16" s="112">
        <v>198</v>
      </c>
      <c r="O16" s="112">
        <v>7</v>
      </c>
      <c r="P16" s="112">
        <v>4</v>
      </c>
      <c r="Q16" s="159"/>
      <c r="R16" s="120"/>
      <c r="S16" s="120"/>
      <c r="T16" s="98"/>
      <c r="U16" s="98"/>
    </row>
    <row r="17" spans="1:21" s="38" customFormat="1" ht="16.5" customHeight="1">
      <c r="A17" s="121" t="s">
        <v>232</v>
      </c>
      <c r="B17" s="111">
        <v>1035</v>
      </c>
      <c r="C17" s="112">
        <v>233</v>
      </c>
      <c r="D17" s="112">
        <v>802</v>
      </c>
      <c r="E17" s="112">
        <v>38</v>
      </c>
      <c r="F17" s="112">
        <v>542</v>
      </c>
      <c r="G17" s="112">
        <v>6</v>
      </c>
      <c r="H17" s="112">
        <v>98</v>
      </c>
      <c r="I17" s="112">
        <v>1</v>
      </c>
      <c r="J17" s="112">
        <v>39</v>
      </c>
      <c r="K17" s="112">
        <v>12</v>
      </c>
      <c r="L17" s="112">
        <v>33</v>
      </c>
      <c r="M17" s="112">
        <v>60</v>
      </c>
      <c r="N17" s="112">
        <v>54</v>
      </c>
      <c r="O17" s="112">
        <v>4</v>
      </c>
      <c r="P17" s="112">
        <v>2</v>
      </c>
      <c r="Q17" s="159"/>
      <c r="R17" s="120"/>
      <c r="S17" s="120"/>
      <c r="T17" s="98"/>
      <c r="U17" s="98"/>
    </row>
    <row r="18" spans="1:21" s="38" customFormat="1" ht="16.5" customHeight="1">
      <c r="A18" s="121" t="s">
        <v>233</v>
      </c>
      <c r="B18" s="111">
        <v>1397</v>
      </c>
      <c r="C18" s="112">
        <v>231</v>
      </c>
      <c r="D18" s="112">
        <v>1166</v>
      </c>
      <c r="E18" s="112">
        <v>36</v>
      </c>
      <c r="F18" s="112">
        <v>785</v>
      </c>
      <c r="G18" s="112">
        <v>5</v>
      </c>
      <c r="H18" s="112">
        <v>161</v>
      </c>
      <c r="I18" s="112">
        <v>2</v>
      </c>
      <c r="J18" s="112">
        <v>53</v>
      </c>
      <c r="K18" s="112">
        <v>14</v>
      </c>
      <c r="L18" s="112">
        <v>40</v>
      </c>
      <c r="M18" s="112">
        <v>86</v>
      </c>
      <c r="N18" s="112">
        <v>81</v>
      </c>
      <c r="O18" s="112">
        <v>2</v>
      </c>
      <c r="P18" s="112">
        <v>5</v>
      </c>
      <c r="Q18" s="159"/>
      <c r="R18" s="120"/>
      <c r="S18" s="120"/>
      <c r="T18" s="98"/>
      <c r="U18" s="98"/>
    </row>
    <row r="19" spans="1:21" s="38" customFormat="1" ht="16.5" customHeight="1">
      <c r="A19" s="121" t="s">
        <v>234</v>
      </c>
      <c r="B19" s="111">
        <v>929</v>
      </c>
      <c r="C19" s="112">
        <v>159</v>
      </c>
      <c r="D19" s="112">
        <v>770</v>
      </c>
      <c r="E19" s="112">
        <v>34</v>
      </c>
      <c r="F19" s="112">
        <v>497</v>
      </c>
      <c r="G19" s="112">
        <v>3</v>
      </c>
      <c r="H19" s="112">
        <v>128</v>
      </c>
      <c r="I19" s="112">
        <v>3</v>
      </c>
      <c r="J19" s="112">
        <v>46</v>
      </c>
      <c r="K19" s="112">
        <v>10</v>
      </c>
      <c r="L19" s="112">
        <v>22</v>
      </c>
      <c r="M19" s="112">
        <v>53</v>
      </c>
      <c r="N19" s="112">
        <v>45</v>
      </c>
      <c r="O19" s="112">
        <v>2</v>
      </c>
      <c r="P19" s="112">
        <v>2</v>
      </c>
      <c r="Q19" s="159"/>
      <c r="R19" s="120"/>
      <c r="S19" s="120"/>
      <c r="T19" s="98"/>
      <c r="U19" s="98"/>
    </row>
    <row r="20" spans="1:21" s="38" customFormat="1" ht="16.5" customHeight="1">
      <c r="A20" s="121" t="s">
        <v>235</v>
      </c>
      <c r="B20" s="111">
        <v>1611</v>
      </c>
      <c r="C20" s="112">
        <v>325</v>
      </c>
      <c r="D20" s="112">
        <v>1286</v>
      </c>
      <c r="E20" s="112">
        <v>33</v>
      </c>
      <c r="F20" s="112">
        <v>727</v>
      </c>
      <c r="G20" s="112">
        <v>12</v>
      </c>
      <c r="H20" s="112">
        <v>183</v>
      </c>
      <c r="I20" s="112">
        <v>7</v>
      </c>
      <c r="J20" s="112">
        <v>155</v>
      </c>
      <c r="K20" s="112">
        <v>28</v>
      </c>
      <c r="L20" s="112">
        <v>55</v>
      </c>
      <c r="M20" s="112">
        <v>56</v>
      </c>
      <c r="N20" s="112">
        <v>88</v>
      </c>
      <c r="O20" s="112">
        <v>7</v>
      </c>
      <c r="P20" s="112">
        <v>9</v>
      </c>
      <c r="Q20" s="159"/>
      <c r="R20" s="120"/>
      <c r="S20" s="120"/>
      <c r="T20" s="98"/>
      <c r="U20" s="98"/>
    </row>
    <row r="21" spans="1:21" s="38" customFormat="1" ht="16.5" customHeight="1">
      <c r="A21" s="121" t="s">
        <v>236</v>
      </c>
      <c r="B21" s="111">
        <v>389</v>
      </c>
      <c r="C21" s="112">
        <v>140</v>
      </c>
      <c r="D21" s="112">
        <v>249</v>
      </c>
      <c r="E21" s="112">
        <v>3</v>
      </c>
      <c r="F21" s="112">
        <v>140</v>
      </c>
      <c r="G21" s="112">
        <v>0</v>
      </c>
      <c r="H21" s="112">
        <v>31</v>
      </c>
      <c r="I21" s="112">
        <v>1</v>
      </c>
      <c r="J21" s="112">
        <v>19</v>
      </c>
      <c r="K21" s="112">
        <v>2</v>
      </c>
      <c r="L21" s="112">
        <v>13</v>
      </c>
      <c r="M21" s="112">
        <v>4</v>
      </c>
      <c r="N21" s="112">
        <v>15</v>
      </c>
      <c r="O21" s="112">
        <v>1</v>
      </c>
      <c r="P21" s="112">
        <v>4</v>
      </c>
      <c r="Q21" s="159"/>
      <c r="R21" s="120"/>
      <c r="S21" s="120"/>
      <c r="T21" s="98"/>
      <c r="U21" s="98"/>
    </row>
    <row r="22" spans="1:21" s="38" customFormat="1" ht="16.5" customHeight="1">
      <c r="A22" s="121" t="s">
        <v>237</v>
      </c>
      <c r="B22" s="111">
        <v>614</v>
      </c>
      <c r="C22" s="112">
        <v>227</v>
      </c>
      <c r="D22" s="112">
        <v>387</v>
      </c>
      <c r="E22" s="112">
        <v>5</v>
      </c>
      <c r="F22" s="112">
        <v>180</v>
      </c>
      <c r="G22" s="112">
        <v>2</v>
      </c>
      <c r="H22" s="112">
        <v>79</v>
      </c>
      <c r="I22" s="112">
        <v>3</v>
      </c>
      <c r="J22" s="112">
        <v>21</v>
      </c>
      <c r="K22" s="112">
        <v>15</v>
      </c>
      <c r="L22" s="112">
        <v>28</v>
      </c>
      <c r="M22" s="112">
        <v>25</v>
      </c>
      <c r="N22" s="112">
        <v>29</v>
      </c>
      <c r="O22" s="112">
        <v>5</v>
      </c>
      <c r="P22" s="112">
        <v>2</v>
      </c>
      <c r="Q22" s="159"/>
      <c r="R22" s="120"/>
      <c r="S22" s="120"/>
      <c r="T22" s="98"/>
      <c r="U22" s="98"/>
    </row>
    <row r="23" spans="1:21" s="38" customFormat="1" ht="16.5" customHeight="1">
      <c r="A23" s="121" t="s">
        <v>238</v>
      </c>
      <c r="B23" s="111">
        <v>104</v>
      </c>
      <c r="C23" s="112">
        <v>29</v>
      </c>
      <c r="D23" s="112">
        <v>75</v>
      </c>
      <c r="E23" s="112">
        <v>0</v>
      </c>
      <c r="F23" s="112">
        <v>52</v>
      </c>
      <c r="G23" s="112">
        <v>1</v>
      </c>
      <c r="H23" s="112">
        <v>9</v>
      </c>
      <c r="I23" s="112">
        <v>0</v>
      </c>
      <c r="J23" s="112">
        <v>2</v>
      </c>
      <c r="K23" s="112">
        <v>5</v>
      </c>
      <c r="L23" s="112">
        <v>3</v>
      </c>
      <c r="M23" s="112">
        <v>0</v>
      </c>
      <c r="N23" s="112">
        <v>1</v>
      </c>
      <c r="O23" s="112">
        <v>0</v>
      </c>
      <c r="P23" s="112">
        <v>1</v>
      </c>
      <c r="Q23" s="159"/>
      <c r="R23" s="120"/>
      <c r="S23" s="120"/>
      <c r="T23" s="98"/>
      <c r="U23" s="98"/>
    </row>
    <row r="24" spans="1:21" s="38" customFormat="1" ht="16.5" customHeight="1">
      <c r="A24" s="121" t="s">
        <v>239</v>
      </c>
      <c r="B24" s="111">
        <v>872</v>
      </c>
      <c r="C24" s="112">
        <v>212</v>
      </c>
      <c r="D24" s="112">
        <v>660</v>
      </c>
      <c r="E24" s="112">
        <v>17</v>
      </c>
      <c r="F24" s="112">
        <v>329</v>
      </c>
      <c r="G24" s="112">
        <v>2</v>
      </c>
      <c r="H24" s="112">
        <v>90</v>
      </c>
      <c r="I24" s="112">
        <v>2</v>
      </c>
      <c r="J24" s="112">
        <v>41</v>
      </c>
      <c r="K24" s="112">
        <v>23</v>
      </c>
      <c r="L24" s="112">
        <v>45</v>
      </c>
      <c r="M24" s="112">
        <v>15</v>
      </c>
      <c r="N24" s="112">
        <v>71</v>
      </c>
      <c r="O24" s="112">
        <v>9</v>
      </c>
      <c r="P24" s="112">
        <v>4</v>
      </c>
      <c r="Q24" s="159"/>
      <c r="R24" s="120"/>
      <c r="S24" s="120"/>
      <c r="T24" s="98"/>
      <c r="U24" s="98"/>
    </row>
    <row r="25" spans="1:21" s="38" customFormat="1" ht="16.5" customHeight="1">
      <c r="A25" s="121" t="s">
        <v>240</v>
      </c>
      <c r="B25" s="111">
        <v>1461</v>
      </c>
      <c r="C25" s="112">
        <v>439</v>
      </c>
      <c r="D25" s="112">
        <v>1022</v>
      </c>
      <c r="E25" s="112">
        <v>21</v>
      </c>
      <c r="F25" s="112">
        <v>385</v>
      </c>
      <c r="G25" s="112">
        <v>16</v>
      </c>
      <c r="H25" s="112">
        <v>121</v>
      </c>
      <c r="I25" s="112">
        <v>6</v>
      </c>
      <c r="J25" s="112">
        <v>131</v>
      </c>
      <c r="K25" s="112">
        <v>62</v>
      </c>
      <c r="L25" s="112">
        <v>60</v>
      </c>
      <c r="M25" s="112">
        <v>40</v>
      </c>
      <c r="N25" s="112">
        <v>90</v>
      </c>
      <c r="O25" s="112">
        <v>18</v>
      </c>
      <c r="P25" s="112">
        <v>11</v>
      </c>
      <c r="Q25" s="159"/>
      <c r="R25" s="120"/>
      <c r="S25" s="120"/>
      <c r="T25" s="98"/>
      <c r="U25" s="98"/>
    </row>
    <row r="26" spans="1:21" s="38" customFormat="1" ht="16.5" customHeight="1">
      <c r="A26" s="121" t="s">
        <v>241</v>
      </c>
      <c r="B26" s="111">
        <v>407</v>
      </c>
      <c r="C26" s="112">
        <v>126</v>
      </c>
      <c r="D26" s="112">
        <v>281</v>
      </c>
      <c r="E26" s="112">
        <v>13</v>
      </c>
      <c r="F26" s="112">
        <v>142</v>
      </c>
      <c r="G26" s="112">
        <v>3</v>
      </c>
      <c r="H26" s="112">
        <v>26</v>
      </c>
      <c r="I26" s="112">
        <v>1</v>
      </c>
      <c r="J26" s="112">
        <v>31</v>
      </c>
      <c r="K26" s="112">
        <v>8</v>
      </c>
      <c r="L26" s="112">
        <v>18</v>
      </c>
      <c r="M26" s="112">
        <v>12</v>
      </c>
      <c r="N26" s="112">
        <v>22</v>
      </c>
      <c r="O26" s="112">
        <v>4</v>
      </c>
      <c r="P26" s="112">
        <v>5</v>
      </c>
      <c r="Q26" s="159"/>
      <c r="R26" s="120"/>
      <c r="S26" s="120"/>
      <c r="T26" s="98"/>
      <c r="U26" s="98"/>
    </row>
    <row r="27" spans="1:21" s="38" customFormat="1" ht="16.5" customHeight="1">
      <c r="A27" s="121" t="s">
        <v>242</v>
      </c>
      <c r="B27" s="111">
        <v>54</v>
      </c>
      <c r="C27" s="112">
        <v>11</v>
      </c>
      <c r="D27" s="112">
        <v>43</v>
      </c>
      <c r="E27" s="112">
        <v>0</v>
      </c>
      <c r="F27" s="112">
        <v>24</v>
      </c>
      <c r="G27" s="112">
        <v>1</v>
      </c>
      <c r="H27" s="112">
        <v>3</v>
      </c>
      <c r="I27" s="112">
        <v>0</v>
      </c>
      <c r="J27" s="112">
        <v>1</v>
      </c>
      <c r="K27" s="112">
        <v>2</v>
      </c>
      <c r="L27" s="112">
        <v>4</v>
      </c>
      <c r="M27" s="112">
        <v>1</v>
      </c>
      <c r="N27" s="112">
        <v>3</v>
      </c>
      <c r="O27" s="112">
        <v>1</v>
      </c>
      <c r="P27" s="112">
        <v>2</v>
      </c>
      <c r="Q27" s="159"/>
      <c r="R27" s="120"/>
      <c r="S27" s="120"/>
      <c r="T27" s="98"/>
      <c r="U27" s="98"/>
    </row>
    <row r="28" spans="1:21" s="38" customFormat="1" ht="16.5" customHeight="1">
      <c r="A28" s="121" t="s">
        <v>243</v>
      </c>
      <c r="B28" s="111">
        <v>15</v>
      </c>
      <c r="C28" s="112">
        <v>2</v>
      </c>
      <c r="D28" s="112">
        <v>13</v>
      </c>
      <c r="E28" s="112">
        <v>0</v>
      </c>
      <c r="F28" s="112">
        <v>10</v>
      </c>
      <c r="G28" s="112">
        <v>0</v>
      </c>
      <c r="H28" s="112">
        <v>0</v>
      </c>
      <c r="I28" s="112">
        <v>0</v>
      </c>
      <c r="J28" s="112">
        <v>1</v>
      </c>
      <c r="K28" s="112">
        <v>1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9"/>
      <c r="R28" s="120"/>
      <c r="S28" s="120"/>
      <c r="T28" s="98"/>
      <c r="U28" s="98"/>
    </row>
    <row r="29" spans="1:21" s="39" customFormat="1" ht="16.5" customHeight="1">
      <c r="A29" s="2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20"/>
      <c r="S29" s="120"/>
      <c r="T29" s="98"/>
      <c r="U29" s="98"/>
    </row>
    <row r="30" spans="1:21" s="38" customFormat="1" ht="16.5" customHeight="1">
      <c r="A30" s="2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20"/>
      <c r="S30" s="120"/>
      <c r="T30" s="98"/>
      <c r="U30" s="98"/>
    </row>
    <row r="31" spans="1:21" s="38" customFormat="1" ht="16.5" customHeight="1">
      <c r="A31" s="208" t="s">
        <v>418</v>
      </c>
      <c r="B31" s="186" t="s">
        <v>49</v>
      </c>
      <c r="C31" s="187"/>
      <c r="D31" s="186" t="s">
        <v>50</v>
      </c>
      <c r="E31" s="187"/>
      <c r="F31" s="186" t="s">
        <v>78</v>
      </c>
      <c r="G31" s="187"/>
      <c r="H31" s="186" t="s">
        <v>75</v>
      </c>
      <c r="I31" s="187"/>
      <c r="J31" s="186" t="s">
        <v>77</v>
      </c>
      <c r="K31" s="187"/>
      <c r="L31" s="186" t="s">
        <v>165</v>
      </c>
      <c r="M31" s="187"/>
      <c r="N31" s="186" t="s">
        <v>153</v>
      </c>
      <c r="O31" s="187"/>
      <c r="P31" s="159"/>
      <c r="Q31" s="159"/>
      <c r="R31" s="120"/>
      <c r="S31" s="120"/>
      <c r="T31" s="98"/>
      <c r="U31" s="98"/>
    </row>
    <row r="32" spans="1:21" s="38" customFormat="1" ht="16.5" customHeight="1">
      <c r="A32" s="213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1" t="s">
        <v>222</v>
      </c>
      <c r="B33" s="110">
        <v>285</v>
      </c>
      <c r="C33" s="110">
        <v>800</v>
      </c>
      <c r="D33" s="110">
        <v>7</v>
      </c>
      <c r="E33" s="110">
        <v>125</v>
      </c>
      <c r="F33" s="110">
        <v>3</v>
      </c>
      <c r="G33" s="110">
        <v>25</v>
      </c>
      <c r="H33" s="110">
        <v>2318</v>
      </c>
      <c r="I33" s="110">
        <v>2725</v>
      </c>
      <c r="J33" s="110">
        <v>676</v>
      </c>
      <c r="K33" s="110">
        <v>973</v>
      </c>
      <c r="L33" s="110">
        <v>3014</v>
      </c>
      <c r="M33" s="110">
        <v>689</v>
      </c>
      <c r="N33" s="110">
        <v>917</v>
      </c>
      <c r="O33" s="110">
        <v>296</v>
      </c>
      <c r="P33" s="159"/>
      <c r="Q33" s="159"/>
      <c r="R33" s="120"/>
      <c r="S33" s="120"/>
      <c r="T33" s="98"/>
      <c r="U33" s="98"/>
    </row>
    <row r="34" spans="1:21" s="38" customFormat="1" ht="16.5" customHeight="1">
      <c r="A34" s="121" t="s">
        <v>223</v>
      </c>
      <c r="B34" s="112">
        <v>206</v>
      </c>
      <c r="C34" s="112">
        <v>524</v>
      </c>
      <c r="D34" s="112">
        <v>1</v>
      </c>
      <c r="E34" s="112">
        <v>28</v>
      </c>
      <c r="F34" s="112">
        <v>0</v>
      </c>
      <c r="G34" s="112">
        <v>5</v>
      </c>
      <c r="H34" s="112">
        <v>463</v>
      </c>
      <c r="I34" s="112">
        <v>591</v>
      </c>
      <c r="J34" s="112">
        <v>174</v>
      </c>
      <c r="K34" s="112">
        <v>272</v>
      </c>
      <c r="L34" s="112">
        <v>601</v>
      </c>
      <c r="M34" s="112">
        <v>124</v>
      </c>
      <c r="N34" s="112">
        <v>177</v>
      </c>
      <c r="O34" s="112">
        <v>65</v>
      </c>
      <c r="P34" s="159"/>
      <c r="Q34" s="159"/>
      <c r="R34" s="120"/>
      <c r="S34" s="120"/>
      <c r="T34" s="98"/>
      <c r="U34" s="98"/>
    </row>
    <row r="35" spans="1:21" s="38" customFormat="1" ht="16.5" customHeight="1">
      <c r="A35" s="121" t="s">
        <v>224</v>
      </c>
      <c r="B35" s="112">
        <v>24</v>
      </c>
      <c r="C35" s="112">
        <v>59</v>
      </c>
      <c r="D35" s="112">
        <v>1</v>
      </c>
      <c r="E35" s="112">
        <v>11</v>
      </c>
      <c r="F35" s="112">
        <v>0</v>
      </c>
      <c r="G35" s="112">
        <v>2</v>
      </c>
      <c r="H35" s="112">
        <v>691</v>
      </c>
      <c r="I35" s="112">
        <v>933</v>
      </c>
      <c r="J35" s="112">
        <v>154</v>
      </c>
      <c r="K35" s="112">
        <v>277</v>
      </c>
      <c r="L35" s="112">
        <v>930</v>
      </c>
      <c r="M35" s="112">
        <v>282</v>
      </c>
      <c r="N35" s="112">
        <v>226</v>
      </c>
      <c r="O35" s="112">
        <v>96</v>
      </c>
      <c r="P35" s="159"/>
      <c r="Q35" s="159"/>
      <c r="R35" s="120"/>
      <c r="S35" s="120"/>
      <c r="T35" s="98"/>
      <c r="U35" s="98"/>
    </row>
    <row r="36" spans="1:21" s="38" customFormat="1" ht="16.5" customHeight="1">
      <c r="A36" s="121" t="s">
        <v>393</v>
      </c>
      <c r="B36" s="112">
        <v>24</v>
      </c>
      <c r="C36" s="112">
        <v>91</v>
      </c>
      <c r="D36" s="112">
        <v>0</v>
      </c>
      <c r="E36" s="112">
        <v>15</v>
      </c>
      <c r="F36" s="112">
        <v>0</v>
      </c>
      <c r="G36" s="112">
        <v>3</v>
      </c>
      <c r="H36" s="112">
        <v>185</v>
      </c>
      <c r="I36" s="112">
        <v>234</v>
      </c>
      <c r="J36" s="112">
        <v>56</v>
      </c>
      <c r="K36" s="112">
        <v>80</v>
      </c>
      <c r="L36" s="112">
        <v>201</v>
      </c>
      <c r="M36" s="112">
        <v>48</v>
      </c>
      <c r="N36" s="112">
        <v>77</v>
      </c>
      <c r="O36" s="112">
        <v>20</v>
      </c>
      <c r="P36" s="159"/>
      <c r="Q36" s="159"/>
      <c r="R36" s="120"/>
      <c r="S36" s="120"/>
      <c r="T36" s="98"/>
      <c r="U36" s="98"/>
    </row>
    <row r="37" spans="1:21" s="38" customFormat="1" ht="16.5" customHeight="1">
      <c r="A37" s="121" t="s">
        <v>225</v>
      </c>
      <c r="B37" s="112">
        <v>14</v>
      </c>
      <c r="C37" s="112">
        <v>27</v>
      </c>
      <c r="D37" s="112">
        <v>0</v>
      </c>
      <c r="E37" s="112">
        <v>19</v>
      </c>
      <c r="F37" s="112">
        <v>0</v>
      </c>
      <c r="G37" s="112">
        <v>3</v>
      </c>
      <c r="H37" s="112">
        <v>270</v>
      </c>
      <c r="I37" s="112">
        <v>258</v>
      </c>
      <c r="J37" s="112">
        <v>80</v>
      </c>
      <c r="K37" s="112">
        <v>94</v>
      </c>
      <c r="L37" s="112">
        <v>362</v>
      </c>
      <c r="M37" s="112">
        <v>49</v>
      </c>
      <c r="N37" s="112">
        <v>130</v>
      </c>
      <c r="O37" s="112">
        <v>37</v>
      </c>
      <c r="P37" s="159"/>
      <c r="Q37" s="159"/>
      <c r="R37" s="120"/>
      <c r="S37" s="120"/>
      <c r="T37" s="98"/>
      <c r="U37" s="98"/>
    </row>
    <row r="38" spans="1:21" s="38" customFormat="1" ht="16.5" customHeight="1">
      <c r="A38" s="121" t="s">
        <v>226</v>
      </c>
      <c r="B38" s="112">
        <v>1</v>
      </c>
      <c r="C38" s="112">
        <v>16</v>
      </c>
      <c r="D38" s="112">
        <v>1</v>
      </c>
      <c r="E38" s="112">
        <v>7</v>
      </c>
      <c r="F38" s="112">
        <v>0</v>
      </c>
      <c r="G38" s="112">
        <v>2</v>
      </c>
      <c r="H38" s="112">
        <v>136</v>
      </c>
      <c r="I38" s="112">
        <v>128</v>
      </c>
      <c r="J38" s="112">
        <v>36</v>
      </c>
      <c r="K38" s="112">
        <v>39</v>
      </c>
      <c r="L38" s="112">
        <v>179</v>
      </c>
      <c r="M38" s="112">
        <v>29</v>
      </c>
      <c r="N38" s="112">
        <v>56</v>
      </c>
      <c r="O38" s="112">
        <v>9</v>
      </c>
      <c r="P38" s="159"/>
      <c r="Q38" s="159"/>
      <c r="R38" s="120"/>
      <c r="S38" s="120"/>
      <c r="T38" s="98"/>
      <c r="U38" s="98"/>
    </row>
    <row r="39" spans="1:21" s="38" customFormat="1" ht="16.5" customHeight="1">
      <c r="A39" s="121" t="s">
        <v>227</v>
      </c>
      <c r="B39" s="112">
        <v>3</v>
      </c>
      <c r="C39" s="112">
        <v>20</v>
      </c>
      <c r="D39" s="112">
        <v>1</v>
      </c>
      <c r="E39" s="112">
        <v>8</v>
      </c>
      <c r="F39" s="112">
        <v>1</v>
      </c>
      <c r="G39" s="112">
        <v>4</v>
      </c>
      <c r="H39" s="112">
        <v>256</v>
      </c>
      <c r="I39" s="112">
        <v>228</v>
      </c>
      <c r="J39" s="112">
        <v>74</v>
      </c>
      <c r="K39" s="112">
        <v>76</v>
      </c>
      <c r="L39" s="112">
        <v>233</v>
      </c>
      <c r="M39" s="112">
        <v>45</v>
      </c>
      <c r="N39" s="112">
        <v>84</v>
      </c>
      <c r="O39" s="112">
        <v>32</v>
      </c>
      <c r="P39" s="159"/>
      <c r="Q39" s="159"/>
      <c r="R39" s="120"/>
      <c r="S39" s="120"/>
      <c r="T39" s="98"/>
      <c r="U39" s="98"/>
    </row>
    <row r="40" spans="1:21" s="38" customFormat="1" ht="16.5" customHeight="1">
      <c r="A40" s="121" t="s">
        <v>228</v>
      </c>
      <c r="B40" s="112">
        <v>1</v>
      </c>
      <c r="C40" s="112">
        <v>3</v>
      </c>
      <c r="D40" s="112">
        <v>1</v>
      </c>
      <c r="E40" s="112">
        <v>3</v>
      </c>
      <c r="F40" s="112">
        <v>1</v>
      </c>
      <c r="G40" s="112">
        <v>2</v>
      </c>
      <c r="H40" s="112">
        <v>30</v>
      </c>
      <c r="I40" s="112">
        <v>17</v>
      </c>
      <c r="J40" s="112">
        <v>5</v>
      </c>
      <c r="K40" s="112">
        <v>5</v>
      </c>
      <c r="L40" s="112">
        <v>42</v>
      </c>
      <c r="M40" s="112">
        <v>9</v>
      </c>
      <c r="N40" s="112">
        <v>14</v>
      </c>
      <c r="O40" s="112">
        <v>3</v>
      </c>
      <c r="P40" s="159"/>
      <c r="Q40" s="159"/>
      <c r="R40" s="120"/>
      <c r="S40" s="120"/>
      <c r="T40" s="98"/>
      <c r="U40" s="98"/>
    </row>
    <row r="41" spans="1:21" s="38" customFormat="1" ht="16.5" customHeight="1">
      <c r="A41" s="121" t="s">
        <v>229</v>
      </c>
      <c r="B41" s="112">
        <v>2</v>
      </c>
      <c r="C41" s="112">
        <v>13</v>
      </c>
      <c r="D41" s="112">
        <v>0</v>
      </c>
      <c r="E41" s="112">
        <v>2</v>
      </c>
      <c r="F41" s="112">
        <v>0</v>
      </c>
      <c r="G41" s="112">
        <v>0</v>
      </c>
      <c r="H41" s="112">
        <v>32</v>
      </c>
      <c r="I41" s="112">
        <v>49</v>
      </c>
      <c r="J41" s="112">
        <v>29</v>
      </c>
      <c r="K41" s="112">
        <v>27</v>
      </c>
      <c r="L41" s="112">
        <v>80</v>
      </c>
      <c r="M41" s="112">
        <v>11</v>
      </c>
      <c r="N41" s="112">
        <v>15</v>
      </c>
      <c r="O41" s="112">
        <v>3</v>
      </c>
      <c r="P41" s="159"/>
      <c r="Q41" s="159"/>
      <c r="R41" s="120"/>
      <c r="S41" s="120"/>
      <c r="T41" s="98"/>
      <c r="U41" s="98"/>
    </row>
    <row r="42" spans="1:21" s="38" customFormat="1" ht="16.5" customHeight="1">
      <c r="A42" s="121" t="s">
        <v>230</v>
      </c>
      <c r="B42" s="112">
        <v>0</v>
      </c>
      <c r="C42" s="112">
        <v>5</v>
      </c>
      <c r="D42" s="112">
        <v>0</v>
      </c>
      <c r="E42" s="112">
        <v>4</v>
      </c>
      <c r="F42" s="112">
        <v>0</v>
      </c>
      <c r="G42" s="112">
        <v>0</v>
      </c>
      <c r="H42" s="112">
        <v>17</v>
      </c>
      <c r="I42" s="112">
        <v>23</v>
      </c>
      <c r="J42" s="112">
        <v>5</v>
      </c>
      <c r="K42" s="112">
        <v>7</v>
      </c>
      <c r="L42" s="112">
        <v>29</v>
      </c>
      <c r="M42" s="112">
        <v>3</v>
      </c>
      <c r="N42" s="112">
        <v>6</v>
      </c>
      <c r="O42" s="112">
        <v>2</v>
      </c>
      <c r="P42" s="159"/>
      <c r="Q42" s="159"/>
      <c r="R42" s="120"/>
      <c r="S42" s="120"/>
      <c r="T42" s="98"/>
      <c r="U42" s="98"/>
    </row>
    <row r="43" spans="1:21" s="38" customFormat="1" ht="16.5" customHeight="1">
      <c r="A43" s="121" t="s">
        <v>231</v>
      </c>
      <c r="B43" s="112">
        <v>0</v>
      </c>
      <c r="C43" s="112">
        <v>9</v>
      </c>
      <c r="D43" s="112">
        <v>1</v>
      </c>
      <c r="E43" s="112">
        <v>7</v>
      </c>
      <c r="F43" s="112">
        <v>0</v>
      </c>
      <c r="G43" s="112">
        <v>0</v>
      </c>
      <c r="H43" s="112">
        <v>23</v>
      </c>
      <c r="I43" s="112">
        <v>47</v>
      </c>
      <c r="J43" s="112">
        <v>8</v>
      </c>
      <c r="K43" s="112">
        <v>12</v>
      </c>
      <c r="L43" s="112">
        <v>47</v>
      </c>
      <c r="M43" s="112">
        <v>5</v>
      </c>
      <c r="N43" s="112">
        <v>15</v>
      </c>
      <c r="O43" s="112">
        <v>5</v>
      </c>
      <c r="P43" s="159"/>
      <c r="Q43" s="159"/>
      <c r="R43" s="120"/>
      <c r="S43" s="120"/>
      <c r="T43" s="98"/>
      <c r="U43" s="98"/>
    </row>
    <row r="44" spans="1:21" s="38" customFormat="1" ht="16.5" customHeight="1">
      <c r="A44" s="121" t="s">
        <v>232</v>
      </c>
      <c r="B44" s="112">
        <v>0</v>
      </c>
      <c r="C44" s="112">
        <v>5</v>
      </c>
      <c r="D44" s="112">
        <v>0</v>
      </c>
      <c r="E44" s="112">
        <v>1</v>
      </c>
      <c r="F44" s="112">
        <v>0</v>
      </c>
      <c r="G44" s="112">
        <v>0</v>
      </c>
      <c r="H44" s="112">
        <v>16</v>
      </c>
      <c r="I44" s="112">
        <v>6</v>
      </c>
      <c r="J44" s="112">
        <v>2</v>
      </c>
      <c r="K44" s="112">
        <v>2</v>
      </c>
      <c r="L44" s="112">
        <v>28</v>
      </c>
      <c r="M44" s="112">
        <v>8</v>
      </c>
      <c r="N44" s="112">
        <v>13</v>
      </c>
      <c r="O44" s="112">
        <v>1</v>
      </c>
      <c r="P44" s="159"/>
      <c r="Q44" s="159"/>
      <c r="R44" s="120"/>
      <c r="S44" s="120"/>
      <c r="T44" s="98"/>
      <c r="U44" s="98"/>
    </row>
    <row r="45" spans="1:21" s="38" customFormat="1" ht="16.5" customHeight="1">
      <c r="A45" s="121" t="s">
        <v>233</v>
      </c>
      <c r="B45" s="112">
        <v>0</v>
      </c>
      <c r="C45" s="112">
        <v>6</v>
      </c>
      <c r="D45" s="112">
        <v>0</v>
      </c>
      <c r="E45" s="112">
        <v>1</v>
      </c>
      <c r="F45" s="112">
        <v>0</v>
      </c>
      <c r="G45" s="112">
        <v>2</v>
      </c>
      <c r="H45" s="112">
        <v>13</v>
      </c>
      <c r="I45" s="112">
        <v>14</v>
      </c>
      <c r="J45" s="112">
        <v>9</v>
      </c>
      <c r="K45" s="112">
        <v>4</v>
      </c>
      <c r="L45" s="112">
        <v>23</v>
      </c>
      <c r="M45" s="112">
        <v>4</v>
      </c>
      <c r="N45" s="112">
        <v>5</v>
      </c>
      <c r="O45" s="112">
        <v>4</v>
      </c>
      <c r="P45" s="159"/>
      <c r="Q45" s="159"/>
      <c r="R45" s="120"/>
      <c r="S45" s="120"/>
      <c r="T45" s="98"/>
      <c r="U45" s="98"/>
    </row>
    <row r="46" spans="1:21" s="38" customFormat="1" ht="16.5" customHeight="1">
      <c r="A46" s="121" t="s">
        <v>234</v>
      </c>
      <c r="B46" s="112">
        <v>0</v>
      </c>
      <c r="C46" s="112">
        <v>2</v>
      </c>
      <c r="D46" s="112">
        <v>0</v>
      </c>
      <c r="E46" s="112">
        <v>3</v>
      </c>
      <c r="F46" s="112">
        <v>0</v>
      </c>
      <c r="G46" s="112">
        <v>0</v>
      </c>
      <c r="H46" s="112">
        <v>5</v>
      </c>
      <c r="I46" s="112">
        <v>11</v>
      </c>
      <c r="J46" s="112">
        <v>2</v>
      </c>
      <c r="K46" s="112">
        <v>1</v>
      </c>
      <c r="L46" s="112">
        <v>11</v>
      </c>
      <c r="M46" s="112">
        <v>2</v>
      </c>
      <c r="N46" s="112">
        <v>4</v>
      </c>
      <c r="O46" s="112">
        <v>2</v>
      </c>
      <c r="P46" s="159"/>
      <c r="Q46" s="159"/>
      <c r="R46" s="120"/>
      <c r="S46" s="120"/>
      <c r="T46" s="98"/>
      <c r="U46" s="98"/>
    </row>
    <row r="47" spans="1:21" s="38" customFormat="1" ht="16.5" customHeight="1">
      <c r="A47" s="121" t="s">
        <v>235</v>
      </c>
      <c r="B47" s="112">
        <v>4</v>
      </c>
      <c r="C47" s="112">
        <v>4</v>
      </c>
      <c r="D47" s="112">
        <v>1</v>
      </c>
      <c r="E47" s="112">
        <v>5</v>
      </c>
      <c r="F47" s="112">
        <v>1</v>
      </c>
      <c r="G47" s="112">
        <v>1</v>
      </c>
      <c r="H47" s="112">
        <v>26</v>
      </c>
      <c r="I47" s="112">
        <v>26</v>
      </c>
      <c r="J47" s="112">
        <v>8</v>
      </c>
      <c r="K47" s="112">
        <v>5</v>
      </c>
      <c r="L47" s="112">
        <v>38</v>
      </c>
      <c r="M47" s="112">
        <v>8</v>
      </c>
      <c r="N47" s="112">
        <v>23</v>
      </c>
      <c r="O47" s="112">
        <v>1</v>
      </c>
      <c r="P47" s="159"/>
      <c r="Q47" s="159"/>
      <c r="R47" s="120"/>
      <c r="S47" s="120"/>
      <c r="T47" s="98"/>
      <c r="U47" s="98"/>
    </row>
    <row r="48" spans="1:21" s="38" customFormat="1" ht="16.5" customHeight="1">
      <c r="A48" s="121" t="s">
        <v>236</v>
      </c>
      <c r="B48" s="112">
        <v>0</v>
      </c>
      <c r="C48" s="112">
        <v>1</v>
      </c>
      <c r="D48" s="112">
        <v>0</v>
      </c>
      <c r="E48" s="112">
        <v>0</v>
      </c>
      <c r="F48" s="112">
        <v>0</v>
      </c>
      <c r="G48" s="112">
        <v>0</v>
      </c>
      <c r="H48" s="112">
        <v>22</v>
      </c>
      <c r="I48" s="112">
        <v>10</v>
      </c>
      <c r="J48" s="112">
        <v>3</v>
      </c>
      <c r="K48" s="112">
        <v>3</v>
      </c>
      <c r="L48" s="112">
        <v>35</v>
      </c>
      <c r="M48" s="112">
        <v>4</v>
      </c>
      <c r="N48" s="112">
        <v>17</v>
      </c>
      <c r="O48" s="112">
        <v>2</v>
      </c>
      <c r="P48" s="159"/>
      <c r="Q48" s="159"/>
      <c r="R48" s="120"/>
      <c r="S48" s="120"/>
      <c r="T48" s="98"/>
      <c r="U48" s="98"/>
    </row>
    <row r="49" spans="1:21" s="38" customFormat="1" ht="16.5" customHeight="1">
      <c r="A49" s="121" t="s">
        <v>237</v>
      </c>
      <c r="B49" s="112">
        <v>3</v>
      </c>
      <c r="C49" s="112">
        <v>4</v>
      </c>
      <c r="D49" s="112">
        <v>0</v>
      </c>
      <c r="E49" s="112">
        <v>5</v>
      </c>
      <c r="F49" s="112">
        <v>0</v>
      </c>
      <c r="G49" s="112">
        <v>0</v>
      </c>
      <c r="H49" s="112">
        <v>33</v>
      </c>
      <c r="I49" s="112">
        <v>13</v>
      </c>
      <c r="J49" s="112">
        <v>6</v>
      </c>
      <c r="K49" s="112">
        <v>9</v>
      </c>
      <c r="L49" s="112">
        <v>52</v>
      </c>
      <c r="M49" s="112">
        <v>8</v>
      </c>
      <c r="N49" s="112">
        <v>16</v>
      </c>
      <c r="O49" s="112">
        <v>0</v>
      </c>
      <c r="P49" s="159"/>
      <c r="Q49" s="159"/>
      <c r="R49" s="120"/>
      <c r="S49" s="120"/>
      <c r="T49" s="98"/>
      <c r="U49" s="98"/>
    </row>
    <row r="50" spans="1:21" s="38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1</v>
      </c>
      <c r="F50" s="112">
        <v>0</v>
      </c>
      <c r="G50" s="112">
        <v>0</v>
      </c>
      <c r="H50" s="112">
        <v>4</v>
      </c>
      <c r="I50" s="112">
        <v>3</v>
      </c>
      <c r="J50" s="112">
        <v>0</v>
      </c>
      <c r="K50" s="112">
        <v>1</v>
      </c>
      <c r="L50" s="112">
        <v>3</v>
      </c>
      <c r="M50" s="112">
        <v>1</v>
      </c>
      <c r="N50" s="112">
        <v>1</v>
      </c>
      <c r="O50" s="112">
        <v>0</v>
      </c>
      <c r="P50" s="159"/>
      <c r="Q50" s="159"/>
      <c r="R50" s="120"/>
      <c r="S50" s="120"/>
      <c r="T50" s="98"/>
      <c r="U50" s="98"/>
    </row>
    <row r="51" spans="1:21" s="38" customFormat="1" ht="16.5" customHeight="1">
      <c r="A51" s="121" t="s">
        <v>239</v>
      </c>
      <c r="B51" s="112">
        <v>1</v>
      </c>
      <c r="C51" s="112">
        <v>3</v>
      </c>
      <c r="D51" s="112">
        <v>0</v>
      </c>
      <c r="E51" s="112">
        <v>3</v>
      </c>
      <c r="F51" s="112">
        <v>0</v>
      </c>
      <c r="G51" s="112">
        <v>1</v>
      </c>
      <c r="H51" s="112">
        <v>31</v>
      </c>
      <c r="I51" s="112">
        <v>29</v>
      </c>
      <c r="J51" s="112">
        <v>8</v>
      </c>
      <c r="K51" s="112">
        <v>10</v>
      </c>
      <c r="L51" s="112">
        <v>29</v>
      </c>
      <c r="M51" s="112">
        <v>13</v>
      </c>
      <c r="N51" s="112">
        <v>5</v>
      </c>
      <c r="O51" s="112">
        <v>5</v>
      </c>
      <c r="P51" s="159"/>
      <c r="Q51" s="159"/>
      <c r="R51" s="120"/>
      <c r="S51" s="120"/>
      <c r="T51" s="98"/>
      <c r="U51" s="98"/>
    </row>
    <row r="52" spans="1:21" s="38" customFormat="1" ht="16.5" customHeight="1">
      <c r="A52" s="121" t="s">
        <v>240</v>
      </c>
      <c r="B52" s="112">
        <v>2</v>
      </c>
      <c r="C52" s="112">
        <v>5</v>
      </c>
      <c r="D52" s="112">
        <v>0</v>
      </c>
      <c r="E52" s="112">
        <v>1</v>
      </c>
      <c r="F52" s="112">
        <v>0</v>
      </c>
      <c r="G52" s="112">
        <v>0</v>
      </c>
      <c r="H52" s="112">
        <v>55</v>
      </c>
      <c r="I52" s="112">
        <v>85</v>
      </c>
      <c r="J52" s="112">
        <v>13</v>
      </c>
      <c r="K52" s="112">
        <v>43</v>
      </c>
      <c r="L52" s="112">
        <v>65</v>
      </c>
      <c r="M52" s="112">
        <v>31</v>
      </c>
      <c r="N52" s="112">
        <v>26</v>
      </c>
      <c r="O52" s="112">
        <v>5</v>
      </c>
      <c r="P52" s="159"/>
      <c r="Q52" s="159"/>
      <c r="R52" s="120"/>
      <c r="S52" s="120"/>
      <c r="T52" s="98"/>
      <c r="U52" s="98"/>
    </row>
    <row r="53" spans="1:21" s="38" customFormat="1" ht="16.5" customHeight="1">
      <c r="A53" s="121" t="s">
        <v>241</v>
      </c>
      <c r="B53" s="112">
        <v>0</v>
      </c>
      <c r="C53" s="112">
        <v>2</v>
      </c>
      <c r="D53" s="112">
        <v>0</v>
      </c>
      <c r="E53" s="112">
        <v>1</v>
      </c>
      <c r="F53" s="112">
        <v>0</v>
      </c>
      <c r="G53" s="112">
        <v>0</v>
      </c>
      <c r="H53" s="112">
        <v>10</v>
      </c>
      <c r="I53" s="112">
        <v>17</v>
      </c>
      <c r="J53" s="112">
        <v>3</v>
      </c>
      <c r="K53" s="112">
        <v>5</v>
      </c>
      <c r="L53" s="112">
        <v>25</v>
      </c>
      <c r="M53" s="112">
        <v>3</v>
      </c>
      <c r="N53" s="112">
        <v>7</v>
      </c>
      <c r="O53" s="112">
        <v>4</v>
      </c>
      <c r="P53" s="159"/>
      <c r="Q53" s="159"/>
      <c r="R53" s="120"/>
      <c r="S53" s="120"/>
      <c r="T53" s="98"/>
      <c r="U53" s="98"/>
    </row>
    <row r="54" spans="1:21" s="38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3</v>
      </c>
      <c r="J54" s="112">
        <v>0</v>
      </c>
      <c r="K54" s="112">
        <v>1</v>
      </c>
      <c r="L54" s="112">
        <v>1</v>
      </c>
      <c r="M54" s="112">
        <v>2</v>
      </c>
      <c r="N54" s="112">
        <v>0</v>
      </c>
      <c r="O54" s="112">
        <v>0</v>
      </c>
      <c r="P54" s="159"/>
      <c r="Q54" s="159"/>
      <c r="R54" s="120"/>
      <c r="S54" s="120"/>
      <c r="T54" s="98"/>
      <c r="U54" s="98"/>
    </row>
    <row r="55" spans="1:21" s="38" customFormat="1" ht="16.5" customHeight="1">
      <c r="A55" s="121" t="s">
        <v>243</v>
      </c>
      <c r="B55" s="112">
        <v>0</v>
      </c>
      <c r="C55" s="112">
        <v>1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1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9"/>
      <c r="Q55" s="159"/>
      <c r="R55" s="120"/>
      <c r="S55" s="120"/>
      <c r="T55" s="98"/>
      <c r="U55" s="98"/>
    </row>
    <row r="56" spans="1:21" s="38" customFormat="1" ht="16.5" customHeight="1">
      <c r="A56" s="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20"/>
      <c r="S56" s="120"/>
      <c r="T56" s="98"/>
      <c r="U56" s="98"/>
    </row>
    <row r="57" spans="1:21" s="38" customFormat="1" ht="16.5" customHeight="1">
      <c r="A57" s="2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20"/>
      <c r="S57" s="120"/>
      <c r="T57" s="98"/>
      <c r="U57" s="98"/>
    </row>
    <row r="58" spans="1:21" s="38" customFormat="1" ht="16.5" customHeight="1">
      <c r="A58" s="208" t="s">
        <v>418</v>
      </c>
      <c r="B58" s="186" t="s">
        <v>100</v>
      </c>
      <c r="C58" s="187"/>
      <c r="D58" s="186" t="s">
        <v>97</v>
      </c>
      <c r="E58" s="187"/>
      <c r="F58" s="186" t="s">
        <v>131</v>
      </c>
      <c r="G58" s="187"/>
      <c r="H58" s="186" t="s">
        <v>114</v>
      </c>
      <c r="I58" s="187"/>
      <c r="J58" s="186" t="s">
        <v>115</v>
      </c>
      <c r="K58" s="187"/>
      <c r="L58" s="186" t="s">
        <v>203</v>
      </c>
      <c r="M58" s="187"/>
      <c r="N58" s="186" t="s">
        <v>205</v>
      </c>
      <c r="O58" s="187"/>
      <c r="P58" s="159"/>
      <c r="Q58" s="159"/>
      <c r="R58" s="120"/>
      <c r="S58" s="120"/>
      <c r="T58" s="98"/>
      <c r="U58" s="98"/>
    </row>
    <row r="59" spans="1:21" s="38" customFormat="1" ht="16.5" customHeight="1">
      <c r="A59" s="213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20"/>
      <c r="S59" s="120"/>
      <c r="T59" s="98"/>
      <c r="U59" s="98"/>
    </row>
    <row r="60" spans="1:21" s="38" customFormat="1" ht="16.5" customHeight="1">
      <c r="A60" s="121" t="s">
        <v>222</v>
      </c>
      <c r="B60" s="110">
        <v>129</v>
      </c>
      <c r="C60" s="110">
        <v>42</v>
      </c>
      <c r="D60" s="110">
        <v>410</v>
      </c>
      <c r="E60" s="110">
        <v>181</v>
      </c>
      <c r="F60" s="110">
        <v>951</v>
      </c>
      <c r="G60" s="110">
        <v>86</v>
      </c>
      <c r="H60" s="110">
        <v>676</v>
      </c>
      <c r="I60" s="110">
        <v>73</v>
      </c>
      <c r="J60" s="110">
        <v>418</v>
      </c>
      <c r="K60" s="110">
        <v>49</v>
      </c>
      <c r="L60" s="110">
        <v>253</v>
      </c>
      <c r="M60" s="110">
        <v>83</v>
      </c>
      <c r="N60" s="110">
        <v>3</v>
      </c>
      <c r="O60" s="110">
        <v>0</v>
      </c>
      <c r="P60" s="159"/>
      <c r="Q60" s="159"/>
      <c r="R60" s="120"/>
      <c r="S60" s="120"/>
      <c r="T60" s="98"/>
      <c r="U60" s="98"/>
    </row>
    <row r="61" spans="1:21" s="38" customFormat="1" ht="16.5" customHeight="1">
      <c r="A61" s="121" t="s">
        <v>223</v>
      </c>
      <c r="B61" s="112">
        <v>23</v>
      </c>
      <c r="C61" s="112">
        <v>9</v>
      </c>
      <c r="D61" s="112">
        <v>70</v>
      </c>
      <c r="E61" s="112">
        <v>31</v>
      </c>
      <c r="F61" s="112">
        <v>199</v>
      </c>
      <c r="G61" s="112">
        <v>14</v>
      </c>
      <c r="H61" s="112">
        <v>136</v>
      </c>
      <c r="I61" s="112">
        <v>10</v>
      </c>
      <c r="J61" s="112">
        <v>89</v>
      </c>
      <c r="K61" s="112">
        <v>11</v>
      </c>
      <c r="L61" s="112">
        <v>47</v>
      </c>
      <c r="M61" s="112">
        <v>13</v>
      </c>
      <c r="N61" s="112">
        <v>1</v>
      </c>
      <c r="O61" s="112">
        <v>0</v>
      </c>
      <c r="P61" s="159"/>
      <c r="Q61" s="159"/>
      <c r="R61" s="120"/>
      <c r="S61" s="120"/>
      <c r="T61" s="98"/>
      <c r="U61" s="98"/>
    </row>
    <row r="62" spans="1:21" s="38" customFormat="1" ht="16.5" customHeight="1">
      <c r="A62" s="121" t="s">
        <v>224</v>
      </c>
      <c r="B62" s="112">
        <v>37</v>
      </c>
      <c r="C62" s="112">
        <v>17</v>
      </c>
      <c r="D62" s="112">
        <v>116</v>
      </c>
      <c r="E62" s="112">
        <v>64</v>
      </c>
      <c r="F62" s="112">
        <v>265</v>
      </c>
      <c r="G62" s="112">
        <v>27</v>
      </c>
      <c r="H62" s="112">
        <v>258</v>
      </c>
      <c r="I62" s="112">
        <v>32</v>
      </c>
      <c r="J62" s="112">
        <v>112</v>
      </c>
      <c r="K62" s="112">
        <v>18</v>
      </c>
      <c r="L62" s="112">
        <v>32</v>
      </c>
      <c r="M62" s="112">
        <v>10</v>
      </c>
      <c r="N62" s="112">
        <v>1</v>
      </c>
      <c r="O62" s="112">
        <v>0</v>
      </c>
      <c r="P62" s="159"/>
      <c r="Q62" s="159"/>
      <c r="R62" s="120"/>
      <c r="S62" s="120"/>
      <c r="T62" s="98"/>
      <c r="U62" s="98"/>
    </row>
    <row r="63" spans="1:21" s="38" customFormat="1" ht="16.5" customHeight="1">
      <c r="A63" s="121" t="s">
        <v>393</v>
      </c>
      <c r="B63" s="112">
        <v>12</v>
      </c>
      <c r="C63" s="112">
        <v>3</v>
      </c>
      <c r="D63" s="112">
        <v>31</v>
      </c>
      <c r="E63" s="112">
        <v>18</v>
      </c>
      <c r="F63" s="112">
        <v>55</v>
      </c>
      <c r="G63" s="112">
        <v>10</v>
      </c>
      <c r="H63" s="112">
        <v>38</v>
      </c>
      <c r="I63" s="112">
        <v>2</v>
      </c>
      <c r="J63" s="112">
        <v>26</v>
      </c>
      <c r="K63" s="112">
        <v>2</v>
      </c>
      <c r="L63" s="112">
        <v>25</v>
      </c>
      <c r="M63" s="112">
        <v>11</v>
      </c>
      <c r="N63" s="112">
        <v>0</v>
      </c>
      <c r="O63" s="112">
        <v>0</v>
      </c>
      <c r="P63" s="159"/>
      <c r="Q63" s="159"/>
      <c r="R63" s="120"/>
      <c r="S63" s="120"/>
      <c r="T63" s="98"/>
      <c r="U63" s="98"/>
    </row>
    <row r="64" spans="1:21" s="38" customFormat="1" ht="16.5" customHeight="1">
      <c r="A64" s="121" t="s">
        <v>225</v>
      </c>
      <c r="B64" s="112">
        <v>22</v>
      </c>
      <c r="C64" s="112">
        <v>4</v>
      </c>
      <c r="D64" s="112">
        <v>47</v>
      </c>
      <c r="E64" s="112">
        <v>18</v>
      </c>
      <c r="F64" s="112">
        <v>116</v>
      </c>
      <c r="G64" s="112">
        <v>9</v>
      </c>
      <c r="H64" s="112">
        <v>69</v>
      </c>
      <c r="I64" s="112">
        <v>10</v>
      </c>
      <c r="J64" s="112">
        <v>54</v>
      </c>
      <c r="K64" s="112">
        <v>6</v>
      </c>
      <c r="L64" s="112">
        <v>52</v>
      </c>
      <c r="M64" s="112">
        <v>11</v>
      </c>
      <c r="N64" s="112">
        <v>0</v>
      </c>
      <c r="O64" s="112">
        <v>0</v>
      </c>
      <c r="P64" s="159"/>
      <c r="Q64" s="159"/>
      <c r="R64" s="120"/>
      <c r="S64" s="120"/>
      <c r="T64" s="98"/>
      <c r="U64" s="98"/>
    </row>
    <row r="65" spans="1:21" s="38" customFormat="1" ht="16.5" customHeight="1">
      <c r="A65" s="121" t="s">
        <v>226</v>
      </c>
      <c r="B65" s="112">
        <v>5</v>
      </c>
      <c r="C65" s="112">
        <v>1</v>
      </c>
      <c r="D65" s="112">
        <v>19</v>
      </c>
      <c r="E65" s="112">
        <v>8</v>
      </c>
      <c r="F65" s="112">
        <v>60</v>
      </c>
      <c r="G65" s="112">
        <v>4</v>
      </c>
      <c r="H65" s="112">
        <v>28</v>
      </c>
      <c r="I65" s="112">
        <v>3</v>
      </c>
      <c r="J65" s="112">
        <v>20</v>
      </c>
      <c r="K65" s="112">
        <v>3</v>
      </c>
      <c r="L65" s="112">
        <v>10</v>
      </c>
      <c r="M65" s="112">
        <v>3</v>
      </c>
      <c r="N65" s="112">
        <v>0</v>
      </c>
      <c r="O65" s="112">
        <v>0</v>
      </c>
      <c r="P65" s="159"/>
      <c r="Q65" s="159"/>
      <c r="R65" s="120"/>
      <c r="S65" s="120"/>
      <c r="T65" s="98"/>
      <c r="U65" s="98"/>
    </row>
    <row r="66" spans="1:21" s="38" customFormat="1" ht="16.5" customHeight="1">
      <c r="A66" s="121" t="s">
        <v>227</v>
      </c>
      <c r="B66" s="112">
        <v>8</v>
      </c>
      <c r="C66" s="112">
        <v>3</v>
      </c>
      <c r="D66" s="112">
        <v>42</v>
      </c>
      <c r="E66" s="112">
        <v>17</v>
      </c>
      <c r="F66" s="112">
        <v>98</v>
      </c>
      <c r="G66" s="112">
        <v>8</v>
      </c>
      <c r="H66" s="112">
        <v>61</v>
      </c>
      <c r="I66" s="112">
        <v>6</v>
      </c>
      <c r="J66" s="112">
        <v>49</v>
      </c>
      <c r="K66" s="112">
        <v>1</v>
      </c>
      <c r="L66" s="112">
        <v>27</v>
      </c>
      <c r="M66" s="112">
        <v>19</v>
      </c>
      <c r="N66" s="112">
        <v>1</v>
      </c>
      <c r="O66" s="112">
        <v>0</v>
      </c>
      <c r="P66" s="159"/>
      <c r="Q66" s="159"/>
      <c r="R66" s="120"/>
      <c r="S66" s="120"/>
      <c r="T66" s="98"/>
      <c r="U66" s="98"/>
    </row>
    <row r="67" spans="1:21" s="38" customFormat="1" ht="16.5" customHeight="1">
      <c r="A67" s="121" t="s">
        <v>228</v>
      </c>
      <c r="B67" s="112">
        <v>1</v>
      </c>
      <c r="C67" s="112">
        <v>1</v>
      </c>
      <c r="D67" s="112">
        <v>5</v>
      </c>
      <c r="E67" s="112">
        <v>3</v>
      </c>
      <c r="F67" s="112">
        <v>13</v>
      </c>
      <c r="G67" s="112">
        <v>0</v>
      </c>
      <c r="H67" s="112">
        <v>5</v>
      </c>
      <c r="I67" s="112">
        <v>0</v>
      </c>
      <c r="J67" s="112">
        <v>8</v>
      </c>
      <c r="K67" s="112">
        <v>0</v>
      </c>
      <c r="L67" s="112">
        <v>4</v>
      </c>
      <c r="M67" s="112">
        <v>0</v>
      </c>
      <c r="N67" s="112">
        <v>0</v>
      </c>
      <c r="O67" s="112">
        <v>0</v>
      </c>
      <c r="P67" s="159"/>
      <c r="Q67" s="159"/>
      <c r="R67" s="120"/>
      <c r="S67" s="120"/>
      <c r="T67" s="98"/>
      <c r="U67" s="98"/>
    </row>
    <row r="68" spans="1:21" s="38" customFormat="1" ht="16.5" customHeight="1">
      <c r="A68" s="121" t="s">
        <v>229</v>
      </c>
      <c r="B68" s="112">
        <v>0</v>
      </c>
      <c r="C68" s="112">
        <v>0</v>
      </c>
      <c r="D68" s="112">
        <v>15</v>
      </c>
      <c r="E68" s="112">
        <v>4</v>
      </c>
      <c r="F68" s="112">
        <v>24</v>
      </c>
      <c r="G68" s="112">
        <v>3</v>
      </c>
      <c r="H68" s="112">
        <v>7</v>
      </c>
      <c r="I68" s="112">
        <v>5</v>
      </c>
      <c r="J68" s="112">
        <v>9</v>
      </c>
      <c r="K68" s="112">
        <v>2</v>
      </c>
      <c r="L68" s="112">
        <v>6</v>
      </c>
      <c r="M68" s="112">
        <v>3</v>
      </c>
      <c r="N68" s="112">
        <v>0</v>
      </c>
      <c r="O68" s="112">
        <v>0</v>
      </c>
      <c r="P68" s="159"/>
      <c r="Q68" s="159"/>
      <c r="R68" s="120"/>
      <c r="S68" s="120"/>
      <c r="T68" s="98"/>
      <c r="U68" s="98"/>
    </row>
    <row r="69" spans="1:21" s="38" customFormat="1" ht="16.5" customHeight="1">
      <c r="A69" s="121" t="s">
        <v>230</v>
      </c>
      <c r="B69" s="112">
        <v>0</v>
      </c>
      <c r="C69" s="112">
        <v>2</v>
      </c>
      <c r="D69" s="112">
        <v>2</v>
      </c>
      <c r="E69" s="112">
        <v>1</v>
      </c>
      <c r="F69" s="112">
        <v>9</v>
      </c>
      <c r="G69" s="112">
        <v>1</v>
      </c>
      <c r="H69" s="112">
        <v>3</v>
      </c>
      <c r="I69" s="112">
        <v>0</v>
      </c>
      <c r="J69" s="112">
        <v>5</v>
      </c>
      <c r="K69" s="112">
        <v>2</v>
      </c>
      <c r="L69" s="112">
        <v>3</v>
      </c>
      <c r="M69" s="112">
        <v>1</v>
      </c>
      <c r="N69" s="112">
        <v>0</v>
      </c>
      <c r="O69" s="112">
        <v>0</v>
      </c>
      <c r="P69" s="159"/>
      <c r="Q69" s="159"/>
      <c r="R69" s="120"/>
      <c r="S69" s="120"/>
      <c r="T69" s="98"/>
      <c r="U69" s="98"/>
    </row>
    <row r="70" spans="1:21" s="38" customFormat="1" ht="16.5" customHeight="1">
      <c r="A70" s="121" t="s">
        <v>231</v>
      </c>
      <c r="B70" s="112">
        <v>3</v>
      </c>
      <c r="C70" s="112">
        <v>0</v>
      </c>
      <c r="D70" s="112">
        <v>7</v>
      </c>
      <c r="E70" s="112">
        <v>4</v>
      </c>
      <c r="F70" s="112">
        <v>17</v>
      </c>
      <c r="G70" s="112">
        <v>4</v>
      </c>
      <c r="H70" s="112">
        <v>10</v>
      </c>
      <c r="I70" s="112">
        <v>1</v>
      </c>
      <c r="J70" s="112">
        <v>3</v>
      </c>
      <c r="K70" s="112">
        <v>0</v>
      </c>
      <c r="L70" s="112">
        <v>7</v>
      </c>
      <c r="M70" s="112">
        <v>0</v>
      </c>
      <c r="N70" s="112">
        <v>0</v>
      </c>
      <c r="O70" s="112">
        <v>0</v>
      </c>
      <c r="P70" s="159"/>
      <c r="Q70" s="159"/>
      <c r="R70" s="120"/>
      <c r="S70" s="120"/>
      <c r="T70" s="98"/>
      <c r="U70" s="98"/>
    </row>
    <row r="71" spans="1:21" s="38" customFormat="1" ht="16.5" customHeight="1">
      <c r="A71" s="121" t="s">
        <v>232</v>
      </c>
      <c r="B71" s="112">
        <v>5</v>
      </c>
      <c r="C71" s="112">
        <v>0</v>
      </c>
      <c r="D71" s="112">
        <v>7</v>
      </c>
      <c r="E71" s="112">
        <v>2</v>
      </c>
      <c r="F71" s="112">
        <v>10</v>
      </c>
      <c r="G71" s="112">
        <v>2</v>
      </c>
      <c r="H71" s="112">
        <v>6</v>
      </c>
      <c r="I71" s="112">
        <v>1</v>
      </c>
      <c r="J71" s="112">
        <v>6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59"/>
      <c r="Q71" s="159"/>
      <c r="R71" s="120"/>
      <c r="S71" s="120"/>
      <c r="T71" s="98"/>
      <c r="U71" s="98"/>
    </row>
    <row r="72" spans="1:21" s="38" customFormat="1" ht="16.5" customHeight="1">
      <c r="A72" s="121" t="s">
        <v>233</v>
      </c>
      <c r="B72" s="112">
        <v>2</v>
      </c>
      <c r="C72" s="112">
        <v>0</v>
      </c>
      <c r="D72" s="112">
        <v>2</v>
      </c>
      <c r="E72" s="112">
        <v>1</v>
      </c>
      <c r="F72" s="112">
        <v>5</v>
      </c>
      <c r="G72" s="112">
        <v>0</v>
      </c>
      <c r="H72" s="112">
        <v>3</v>
      </c>
      <c r="I72" s="112">
        <v>0</v>
      </c>
      <c r="J72" s="112">
        <v>4</v>
      </c>
      <c r="K72" s="112">
        <v>0</v>
      </c>
      <c r="L72" s="112">
        <v>5</v>
      </c>
      <c r="M72" s="112">
        <v>0</v>
      </c>
      <c r="N72" s="112">
        <v>0</v>
      </c>
      <c r="O72" s="112">
        <v>0</v>
      </c>
      <c r="P72" s="159"/>
      <c r="Q72" s="159"/>
      <c r="R72" s="120"/>
      <c r="S72" s="120"/>
      <c r="T72" s="98"/>
      <c r="U72" s="98"/>
    </row>
    <row r="73" spans="1:21" s="38" customFormat="1" ht="16.5" customHeight="1">
      <c r="A73" s="121" t="s">
        <v>234</v>
      </c>
      <c r="B73" s="112">
        <v>1</v>
      </c>
      <c r="C73" s="112">
        <v>0</v>
      </c>
      <c r="D73" s="112">
        <v>4</v>
      </c>
      <c r="E73" s="112">
        <v>0</v>
      </c>
      <c r="F73" s="112">
        <v>4</v>
      </c>
      <c r="G73" s="112">
        <v>0</v>
      </c>
      <c r="H73" s="112">
        <v>2</v>
      </c>
      <c r="I73" s="112">
        <v>0</v>
      </c>
      <c r="J73" s="112">
        <v>4</v>
      </c>
      <c r="K73" s="112">
        <v>1</v>
      </c>
      <c r="L73" s="112">
        <v>1</v>
      </c>
      <c r="M73" s="112">
        <v>2</v>
      </c>
      <c r="N73" s="112">
        <v>0</v>
      </c>
      <c r="O73" s="112">
        <v>0</v>
      </c>
      <c r="P73" s="159"/>
      <c r="Q73" s="159"/>
      <c r="R73" s="120"/>
      <c r="S73" s="120"/>
      <c r="T73" s="98"/>
      <c r="U73" s="98"/>
    </row>
    <row r="74" spans="1:21" s="38" customFormat="1" ht="16.5" customHeight="1">
      <c r="A74" s="121" t="s">
        <v>235</v>
      </c>
      <c r="B74" s="112">
        <v>4</v>
      </c>
      <c r="C74" s="112">
        <v>1</v>
      </c>
      <c r="D74" s="112">
        <v>11</v>
      </c>
      <c r="E74" s="112">
        <v>3</v>
      </c>
      <c r="F74" s="112">
        <v>18</v>
      </c>
      <c r="G74" s="112">
        <v>1</v>
      </c>
      <c r="H74" s="112">
        <v>10</v>
      </c>
      <c r="I74" s="112">
        <v>0</v>
      </c>
      <c r="J74" s="112">
        <v>4</v>
      </c>
      <c r="K74" s="112">
        <v>0</v>
      </c>
      <c r="L74" s="112">
        <v>5</v>
      </c>
      <c r="M74" s="112">
        <v>2</v>
      </c>
      <c r="N74" s="112">
        <v>0</v>
      </c>
      <c r="O74" s="112">
        <v>0</v>
      </c>
      <c r="P74" s="159"/>
      <c r="Q74" s="159"/>
      <c r="R74" s="120"/>
      <c r="S74" s="120"/>
      <c r="T74" s="98"/>
      <c r="U74" s="98"/>
    </row>
    <row r="75" spans="1:21" s="38" customFormat="1" ht="16.5" customHeight="1">
      <c r="A75" s="121" t="s">
        <v>236</v>
      </c>
      <c r="B75" s="112">
        <v>0</v>
      </c>
      <c r="C75" s="112">
        <v>0</v>
      </c>
      <c r="D75" s="112">
        <v>5</v>
      </c>
      <c r="E75" s="112">
        <v>0</v>
      </c>
      <c r="F75" s="112">
        <v>10</v>
      </c>
      <c r="G75" s="112">
        <v>1</v>
      </c>
      <c r="H75" s="112">
        <v>8</v>
      </c>
      <c r="I75" s="112">
        <v>0</v>
      </c>
      <c r="J75" s="112">
        <v>4</v>
      </c>
      <c r="K75" s="112">
        <v>0</v>
      </c>
      <c r="L75" s="112">
        <v>5</v>
      </c>
      <c r="M75" s="112">
        <v>0</v>
      </c>
      <c r="N75" s="112">
        <v>0</v>
      </c>
      <c r="O75" s="112">
        <v>0</v>
      </c>
      <c r="P75" s="159"/>
      <c r="Q75" s="159"/>
      <c r="R75" s="120"/>
      <c r="S75" s="120"/>
      <c r="T75" s="98"/>
      <c r="U75" s="98"/>
    </row>
    <row r="76" spans="1:21" s="38" customFormat="1" ht="16.5" customHeight="1">
      <c r="A76" s="121" t="s">
        <v>237</v>
      </c>
      <c r="B76" s="112">
        <v>1</v>
      </c>
      <c r="C76" s="112">
        <v>0</v>
      </c>
      <c r="D76" s="112">
        <v>5</v>
      </c>
      <c r="E76" s="112">
        <v>0</v>
      </c>
      <c r="F76" s="112">
        <v>13</v>
      </c>
      <c r="G76" s="112">
        <v>0</v>
      </c>
      <c r="H76" s="112">
        <v>6</v>
      </c>
      <c r="I76" s="112">
        <v>0</v>
      </c>
      <c r="J76" s="112">
        <v>3</v>
      </c>
      <c r="K76" s="112">
        <v>2</v>
      </c>
      <c r="L76" s="112">
        <v>1</v>
      </c>
      <c r="M76" s="112">
        <v>0</v>
      </c>
      <c r="N76" s="112">
        <v>0</v>
      </c>
      <c r="O76" s="112">
        <v>0</v>
      </c>
      <c r="P76" s="159"/>
      <c r="Q76" s="159"/>
      <c r="R76" s="120"/>
      <c r="S76" s="120"/>
      <c r="T76" s="98"/>
      <c r="U76" s="98"/>
    </row>
    <row r="77" spans="1:21" s="38" customFormat="1" ht="16.5" customHeight="1">
      <c r="A77" s="121" t="s">
        <v>238</v>
      </c>
      <c r="B77" s="112">
        <v>0</v>
      </c>
      <c r="C77" s="112">
        <v>0</v>
      </c>
      <c r="D77" s="112">
        <v>5</v>
      </c>
      <c r="E77" s="112">
        <v>0</v>
      </c>
      <c r="F77" s="112">
        <v>1</v>
      </c>
      <c r="G77" s="112">
        <v>0</v>
      </c>
      <c r="H77" s="112">
        <v>6</v>
      </c>
      <c r="I77" s="112">
        <v>0</v>
      </c>
      <c r="J77" s="112">
        <v>0</v>
      </c>
      <c r="K77" s="112">
        <v>0</v>
      </c>
      <c r="L77" s="112">
        <v>2</v>
      </c>
      <c r="M77" s="112">
        <v>1</v>
      </c>
      <c r="N77" s="112">
        <v>0</v>
      </c>
      <c r="O77" s="112">
        <v>0</v>
      </c>
      <c r="P77" s="159"/>
      <c r="Q77" s="159"/>
      <c r="R77" s="120"/>
      <c r="S77" s="120"/>
      <c r="T77" s="98"/>
      <c r="U77" s="98"/>
    </row>
    <row r="78" spans="1:21" s="38" customFormat="1" ht="16.5" customHeight="1">
      <c r="A78" s="121" t="s">
        <v>239</v>
      </c>
      <c r="B78" s="112">
        <v>3</v>
      </c>
      <c r="C78" s="112">
        <v>0</v>
      </c>
      <c r="D78" s="112">
        <v>4</v>
      </c>
      <c r="E78" s="112">
        <v>3</v>
      </c>
      <c r="F78" s="112">
        <v>9</v>
      </c>
      <c r="G78" s="112">
        <v>0</v>
      </c>
      <c r="H78" s="112">
        <v>7</v>
      </c>
      <c r="I78" s="112">
        <v>1</v>
      </c>
      <c r="J78" s="112">
        <v>7</v>
      </c>
      <c r="K78" s="112">
        <v>0</v>
      </c>
      <c r="L78" s="112">
        <v>7</v>
      </c>
      <c r="M78" s="112">
        <v>3</v>
      </c>
      <c r="N78" s="112">
        <v>0</v>
      </c>
      <c r="O78" s="112">
        <v>0</v>
      </c>
      <c r="P78" s="159"/>
      <c r="Q78" s="159"/>
      <c r="R78" s="120"/>
      <c r="S78" s="120"/>
      <c r="T78" s="98"/>
      <c r="U78" s="98"/>
    </row>
    <row r="79" spans="1:21" s="38" customFormat="1" ht="16.5" customHeight="1">
      <c r="A79" s="121" t="s">
        <v>240</v>
      </c>
      <c r="B79" s="112">
        <v>2</v>
      </c>
      <c r="C79" s="112">
        <v>1</v>
      </c>
      <c r="D79" s="112">
        <v>8</v>
      </c>
      <c r="E79" s="112">
        <v>2</v>
      </c>
      <c r="F79" s="112">
        <v>20</v>
      </c>
      <c r="G79" s="112">
        <v>2</v>
      </c>
      <c r="H79" s="112">
        <v>10</v>
      </c>
      <c r="I79" s="112">
        <v>2</v>
      </c>
      <c r="J79" s="112">
        <v>8</v>
      </c>
      <c r="K79" s="112">
        <v>1</v>
      </c>
      <c r="L79" s="112">
        <v>12</v>
      </c>
      <c r="M79" s="112">
        <v>4</v>
      </c>
      <c r="N79" s="112">
        <v>0</v>
      </c>
      <c r="O79" s="112">
        <v>0</v>
      </c>
      <c r="P79" s="159"/>
      <c r="Q79" s="159"/>
      <c r="R79" s="120"/>
      <c r="S79" s="120"/>
      <c r="T79" s="98"/>
      <c r="U79" s="98"/>
    </row>
    <row r="80" spans="1:21" s="38" customFormat="1" ht="16.5" customHeight="1">
      <c r="A80" s="121" t="s">
        <v>241</v>
      </c>
      <c r="B80" s="112">
        <v>0</v>
      </c>
      <c r="C80" s="112">
        <v>0</v>
      </c>
      <c r="D80" s="112">
        <v>4</v>
      </c>
      <c r="E80" s="112">
        <v>2</v>
      </c>
      <c r="F80" s="112">
        <v>5</v>
      </c>
      <c r="G80" s="112">
        <v>0</v>
      </c>
      <c r="H80" s="112">
        <v>2</v>
      </c>
      <c r="I80" s="112">
        <v>0</v>
      </c>
      <c r="J80" s="112">
        <v>3</v>
      </c>
      <c r="K80" s="112">
        <v>0</v>
      </c>
      <c r="L80" s="112">
        <v>2</v>
      </c>
      <c r="M80" s="112">
        <v>0</v>
      </c>
      <c r="N80" s="112">
        <v>0</v>
      </c>
      <c r="O80" s="112">
        <v>0</v>
      </c>
      <c r="P80" s="159"/>
      <c r="Q80" s="159"/>
      <c r="R80" s="120"/>
      <c r="S80" s="120"/>
      <c r="T80" s="98"/>
      <c r="U80" s="98"/>
    </row>
    <row r="81" spans="1:21" s="38" customFormat="1" ht="16.5" customHeight="1">
      <c r="A81" s="121" t="s">
        <v>242</v>
      </c>
      <c r="B81" s="112">
        <v>0</v>
      </c>
      <c r="C81" s="112">
        <v>0</v>
      </c>
      <c r="D81" s="112">
        <v>1</v>
      </c>
      <c r="E81" s="112">
        <v>0</v>
      </c>
      <c r="F81" s="112">
        <v>0</v>
      </c>
      <c r="G81" s="112">
        <v>0</v>
      </c>
      <c r="H81" s="112">
        <v>1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59"/>
      <c r="Q81" s="159"/>
      <c r="R81" s="120"/>
      <c r="S81" s="120"/>
      <c r="T81" s="98"/>
      <c r="U81" s="98"/>
    </row>
    <row r="82" spans="1:21" s="38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59"/>
      <c r="Q82" s="159"/>
      <c r="R82" s="120"/>
      <c r="S82" s="120"/>
      <c r="T82" s="98"/>
      <c r="U82" s="98"/>
    </row>
    <row r="83" spans="1:21" s="38" customFormat="1" ht="16.5" customHeight="1">
      <c r="A83" s="2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20"/>
      <c r="S83" s="120"/>
      <c r="T83" s="98"/>
      <c r="U83" s="98"/>
    </row>
    <row r="84" spans="1:21" s="38" customFormat="1" ht="16.5" customHeight="1">
      <c r="A84" s="2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20"/>
      <c r="S84" s="120"/>
      <c r="T84" s="98"/>
      <c r="U84" s="98"/>
    </row>
    <row r="85" spans="1:21" s="38" customFormat="1" ht="16.5" customHeight="1">
      <c r="A85" s="208" t="s">
        <v>418</v>
      </c>
      <c r="B85" s="186" t="s">
        <v>195</v>
      </c>
      <c r="C85" s="187"/>
      <c r="D85" s="186" t="s">
        <v>45</v>
      </c>
      <c r="E85" s="187"/>
      <c r="F85" s="186" t="s">
        <v>46</v>
      </c>
      <c r="G85" s="187"/>
      <c r="H85" s="186" t="s">
        <v>47</v>
      </c>
      <c r="I85" s="187"/>
      <c r="J85" s="186" t="s">
        <v>48</v>
      </c>
      <c r="K85" s="187"/>
      <c r="L85" s="186" t="s">
        <v>69</v>
      </c>
      <c r="M85" s="187"/>
      <c r="N85" s="186" t="s">
        <v>278</v>
      </c>
      <c r="O85" s="187"/>
      <c r="P85" s="159"/>
      <c r="Q85" s="159"/>
      <c r="R85" s="120"/>
      <c r="S85" s="120"/>
      <c r="T85" s="98"/>
      <c r="U85" s="98"/>
    </row>
    <row r="86" spans="1:21" s="38" customFormat="1" ht="16.5" customHeight="1">
      <c r="A86" s="213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20"/>
      <c r="S86" s="120"/>
      <c r="T86" s="98"/>
      <c r="U86" s="98"/>
    </row>
    <row r="87" spans="1:21" s="38" customFormat="1" ht="16.5" customHeight="1">
      <c r="A87" s="121" t="s">
        <v>222</v>
      </c>
      <c r="B87" s="110">
        <v>9</v>
      </c>
      <c r="C87" s="110">
        <v>10</v>
      </c>
      <c r="D87" s="110">
        <v>21</v>
      </c>
      <c r="E87" s="110">
        <v>42</v>
      </c>
      <c r="F87" s="110">
        <v>2</v>
      </c>
      <c r="G87" s="110">
        <v>0</v>
      </c>
      <c r="H87" s="110">
        <v>5</v>
      </c>
      <c r="I87" s="110">
        <v>0</v>
      </c>
      <c r="J87" s="110">
        <v>1</v>
      </c>
      <c r="K87" s="110">
        <v>5</v>
      </c>
      <c r="L87" s="110">
        <v>29</v>
      </c>
      <c r="M87" s="110">
        <v>4</v>
      </c>
      <c r="N87" s="110">
        <v>1</v>
      </c>
      <c r="O87" s="110">
        <v>0</v>
      </c>
      <c r="P87" s="159"/>
      <c r="Q87" s="159"/>
      <c r="R87" s="120"/>
      <c r="S87" s="120"/>
      <c r="T87" s="98"/>
      <c r="U87" s="98"/>
    </row>
    <row r="88" spans="1:21" s="38" customFormat="1" ht="16.5" customHeight="1">
      <c r="A88" s="121" t="s">
        <v>223</v>
      </c>
      <c r="B88" s="112">
        <v>2</v>
      </c>
      <c r="C88" s="112">
        <v>2</v>
      </c>
      <c r="D88" s="112">
        <v>2</v>
      </c>
      <c r="E88" s="112">
        <v>7</v>
      </c>
      <c r="F88" s="112">
        <v>0</v>
      </c>
      <c r="G88" s="112">
        <v>0</v>
      </c>
      <c r="H88" s="112">
        <v>1</v>
      </c>
      <c r="I88" s="112">
        <v>0</v>
      </c>
      <c r="J88" s="112">
        <v>1</v>
      </c>
      <c r="K88" s="112">
        <v>1</v>
      </c>
      <c r="L88" s="112">
        <v>8</v>
      </c>
      <c r="M88" s="112">
        <v>1</v>
      </c>
      <c r="N88" s="112">
        <v>0</v>
      </c>
      <c r="O88" s="112">
        <v>0</v>
      </c>
      <c r="P88" s="159"/>
      <c r="Q88" s="159"/>
      <c r="R88" s="120"/>
      <c r="S88" s="120"/>
      <c r="T88" s="98"/>
      <c r="U88" s="98"/>
    </row>
    <row r="89" spans="1:21" s="38" customFormat="1" ht="16.5" customHeight="1">
      <c r="A89" s="121" t="s">
        <v>224</v>
      </c>
      <c r="B89" s="112">
        <v>3</v>
      </c>
      <c r="C89" s="112">
        <v>3</v>
      </c>
      <c r="D89" s="112">
        <v>5</v>
      </c>
      <c r="E89" s="112">
        <v>6</v>
      </c>
      <c r="F89" s="112">
        <v>1</v>
      </c>
      <c r="G89" s="112">
        <v>0</v>
      </c>
      <c r="H89" s="112">
        <v>2</v>
      </c>
      <c r="I89" s="112">
        <v>0</v>
      </c>
      <c r="J89" s="112">
        <v>0</v>
      </c>
      <c r="K89" s="112">
        <v>2</v>
      </c>
      <c r="L89" s="112">
        <v>3</v>
      </c>
      <c r="M89" s="112">
        <v>1</v>
      </c>
      <c r="N89" s="112">
        <v>0</v>
      </c>
      <c r="O89" s="112">
        <v>0</v>
      </c>
      <c r="P89" s="159"/>
      <c r="Q89" s="159"/>
      <c r="R89" s="120"/>
      <c r="S89" s="120"/>
      <c r="T89" s="98"/>
      <c r="U89" s="98"/>
    </row>
    <row r="90" spans="1:21" s="38" customFormat="1" ht="16.5" customHeight="1">
      <c r="A90" s="121" t="s">
        <v>393</v>
      </c>
      <c r="B90" s="112">
        <v>1</v>
      </c>
      <c r="C90" s="112">
        <v>0</v>
      </c>
      <c r="D90" s="112">
        <v>4</v>
      </c>
      <c r="E90" s="112">
        <v>8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1</v>
      </c>
      <c r="L90" s="112">
        <v>7</v>
      </c>
      <c r="M90" s="112">
        <v>0</v>
      </c>
      <c r="N90" s="112">
        <v>1</v>
      </c>
      <c r="O90" s="112">
        <v>0</v>
      </c>
      <c r="P90" s="159"/>
      <c r="Q90" s="159"/>
      <c r="R90" s="120"/>
      <c r="S90" s="120"/>
      <c r="T90" s="98"/>
      <c r="U90" s="98"/>
    </row>
    <row r="91" spans="1:21" s="38" customFormat="1" ht="16.5" customHeight="1">
      <c r="A91" s="121" t="s">
        <v>225</v>
      </c>
      <c r="B91" s="112">
        <v>1</v>
      </c>
      <c r="C91" s="112">
        <v>0</v>
      </c>
      <c r="D91" s="112">
        <v>4</v>
      </c>
      <c r="E91" s="112">
        <v>5</v>
      </c>
      <c r="F91" s="112">
        <v>0</v>
      </c>
      <c r="G91" s="112">
        <v>0</v>
      </c>
      <c r="H91" s="112">
        <v>1</v>
      </c>
      <c r="I91" s="112">
        <v>0</v>
      </c>
      <c r="J91" s="112">
        <v>0</v>
      </c>
      <c r="K91" s="112">
        <v>0</v>
      </c>
      <c r="L91" s="112">
        <v>1</v>
      </c>
      <c r="M91" s="112">
        <v>1</v>
      </c>
      <c r="N91" s="112">
        <v>0</v>
      </c>
      <c r="O91" s="112">
        <v>0</v>
      </c>
      <c r="P91" s="159"/>
      <c r="Q91" s="159"/>
      <c r="R91" s="120"/>
      <c r="S91" s="120"/>
      <c r="T91" s="98"/>
      <c r="U91" s="98"/>
    </row>
    <row r="92" spans="1:21" s="38" customFormat="1" ht="16.5" customHeight="1">
      <c r="A92" s="121" t="s">
        <v>226</v>
      </c>
      <c r="B92" s="112">
        <v>0</v>
      </c>
      <c r="C92" s="112">
        <v>0</v>
      </c>
      <c r="D92" s="112">
        <v>2</v>
      </c>
      <c r="E92" s="112">
        <v>1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</v>
      </c>
      <c r="M92" s="112">
        <v>1</v>
      </c>
      <c r="N92" s="112">
        <v>0</v>
      </c>
      <c r="O92" s="112">
        <v>0</v>
      </c>
      <c r="P92" s="159"/>
      <c r="Q92" s="159"/>
      <c r="R92" s="120"/>
      <c r="S92" s="120"/>
      <c r="T92" s="98"/>
      <c r="U92" s="98"/>
    </row>
    <row r="93" spans="1:21" s="38" customFormat="1" ht="16.5" customHeight="1">
      <c r="A93" s="121" t="s">
        <v>227</v>
      </c>
      <c r="B93" s="112">
        <v>0</v>
      </c>
      <c r="C93" s="112">
        <v>3</v>
      </c>
      <c r="D93" s="112">
        <v>2</v>
      </c>
      <c r="E93" s="112">
        <v>8</v>
      </c>
      <c r="F93" s="112">
        <v>1</v>
      </c>
      <c r="G93" s="112">
        <v>0</v>
      </c>
      <c r="H93" s="112">
        <v>0</v>
      </c>
      <c r="I93" s="112">
        <v>0</v>
      </c>
      <c r="J93" s="112">
        <v>0</v>
      </c>
      <c r="K93" s="112">
        <v>1</v>
      </c>
      <c r="L93" s="112">
        <v>6</v>
      </c>
      <c r="M93" s="112">
        <v>0</v>
      </c>
      <c r="N93" s="112">
        <v>0</v>
      </c>
      <c r="O93" s="112">
        <v>0</v>
      </c>
      <c r="P93" s="159"/>
      <c r="Q93" s="159"/>
      <c r="R93" s="120"/>
      <c r="S93" s="120"/>
      <c r="T93" s="98"/>
      <c r="U93" s="98"/>
    </row>
    <row r="94" spans="1:21" s="38" customFormat="1" ht="16.5" customHeight="1">
      <c r="A94" s="121" t="s">
        <v>228</v>
      </c>
      <c r="B94" s="112">
        <v>0</v>
      </c>
      <c r="C94" s="112">
        <v>1</v>
      </c>
      <c r="D94" s="112">
        <v>0</v>
      </c>
      <c r="E94" s="112">
        <v>1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59"/>
      <c r="Q94" s="159"/>
      <c r="R94" s="120"/>
      <c r="S94" s="120"/>
      <c r="T94" s="98"/>
      <c r="U94" s="98"/>
    </row>
    <row r="95" spans="1:21" s="38" customFormat="1" ht="16.5" customHeight="1">
      <c r="A95" s="121" t="s">
        <v>229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1</v>
      </c>
      <c r="M95" s="112">
        <v>0</v>
      </c>
      <c r="N95" s="112">
        <v>0</v>
      </c>
      <c r="O95" s="112">
        <v>0</v>
      </c>
      <c r="P95" s="159"/>
      <c r="Q95" s="159"/>
      <c r="R95" s="120"/>
      <c r="S95" s="120"/>
      <c r="T95" s="98"/>
      <c r="U95" s="98"/>
    </row>
    <row r="96" spans="1:21" s="38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59"/>
      <c r="Q96" s="159"/>
      <c r="R96" s="120"/>
      <c r="S96" s="120"/>
      <c r="T96" s="98"/>
      <c r="U96" s="98"/>
    </row>
    <row r="97" spans="1:21" s="38" customFormat="1" ht="16.5" customHeight="1">
      <c r="A97" s="121" t="s">
        <v>231</v>
      </c>
      <c r="B97" s="112">
        <v>0</v>
      </c>
      <c r="C97" s="112">
        <v>0</v>
      </c>
      <c r="D97" s="112">
        <v>0</v>
      </c>
      <c r="E97" s="112">
        <v>2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59"/>
      <c r="Q97" s="159"/>
      <c r="R97" s="120"/>
      <c r="S97" s="120"/>
      <c r="T97" s="98"/>
      <c r="U97" s="98"/>
    </row>
    <row r="98" spans="1:21" s="38" customFormat="1" ht="16.5" customHeight="1">
      <c r="A98" s="121" t="s">
        <v>232</v>
      </c>
      <c r="B98" s="112">
        <v>0</v>
      </c>
      <c r="C98" s="112">
        <v>0</v>
      </c>
      <c r="D98" s="112">
        <v>1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59"/>
      <c r="Q98" s="159"/>
      <c r="R98" s="120"/>
      <c r="S98" s="120"/>
      <c r="T98" s="98"/>
      <c r="U98" s="98"/>
    </row>
    <row r="99" spans="1:21" s="38" customFormat="1" ht="16.5" customHeight="1">
      <c r="A99" s="121" t="s">
        <v>233</v>
      </c>
      <c r="B99" s="112">
        <v>0</v>
      </c>
      <c r="C99" s="112">
        <v>0</v>
      </c>
      <c r="D99" s="112">
        <v>0</v>
      </c>
      <c r="E99" s="112">
        <v>1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59"/>
      <c r="Q99" s="159"/>
      <c r="R99" s="120"/>
      <c r="S99" s="120"/>
      <c r="T99" s="98"/>
      <c r="U99" s="98"/>
    </row>
    <row r="100" spans="1:21" s="38" customFormat="1" ht="16.5" customHeight="1">
      <c r="A100" s="121" t="s">
        <v>234</v>
      </c>
      <c r="B100" s="112">
        <v>1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59"/>
      <c r="Q100" s="159"/>
      <c r="R100" s="120"/>
      <c r="S100" s="120"/>
      <c r="T100" s="98"/>
      <c r="U100" s="98"/>
    </row>
    <row r="101" spans="1:21" s="38" customFormat="1" ht="16.5" customHeight="1">
      <c r="A101" s="121" t="s">
        <v>235</v>
      </c>
      <c r="B101" s="112">
        <v>0</v>
      </c>
      <c r="C101" s="112">
        <v>0</v>
      </c>
      <c r="D101" s="112">
        <v>1</v>
      </c>
      <c r="E101" s="112">
        <v>2</v>
      </c>
      <c r="F101" s="112">
        <v>0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59"/>
      <c r="Q101" s="159"/>
      <c r="R101" s="120"/>
      <c r="S101" s="120"/>
      <c r="T101" s="98"/>
      <c r="U101" s="98"/>
    </row>
    <row r="102" spans="1:21" s="38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1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59"/>
      <c r="Q102" s="159"/>
      <c r="R102" s="120"/>
      <c r="S102" s="120"/>
      <c r="T102" s="98"/>
      <c r="U102" s="98"/>
    </row>
    <row r="103" spans="1:21" s="38" customFormat="1" ht="16.5" customHeight="1">
      <c r="A103" s="121" t="s">
        <v>237</v>
      </c>
      <c r="B103" s="112">
        <v>0</v>
      </c>
      <c r="C103" s="112">
        <v>1</v>
      </c>
      <c r="D103" s="112">
        <v>0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1</v>
      </c>
      <c r="M103" s="112">
        <v>0</v>
      </c>
      <c r="N103" s="112">
        <v>0</v>
      </c>
      <c r="O103" s="112">
        <v>0</v>
      </c>
      <c r="P103" s="159"/>
      <c r="Q103" s="159"/>
      <c r="R103" s="120"/>
      <c r="S103" s="120"/>
      <c r="T103" s="98"/>
      <c r="U103" s="98"/>
    </row>
    <row r="104" spans="1:21" s="38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59"/>
      <c r="Q104" s="159"/>
      <c r="R104" s="120"/>
      <c r="S104" s="120"/>
      <c r="T104" s="98"/>
      <c r="U104" s="98"/>
    </row>
    <row r="105" spans="1:21" s="38" customFormat="1" ht="16.5" customHeight="1">
      <c r="A105" s="121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1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59"/>
      <c r="Q105" s="159"/>
      <c r="R105" s="120"/>
      <c r="S105" s="120"/>
      <c r="T105" s="98"/>
      <c r="U105" s="98"/>
    </row>
    <row r="106" spans="1:21" s="38" customFormat="1" ht="16.5" customHeight="1">
      <c r="A106" s="121" t="s">
        <v>240</v>
      </c>
      <c r="B106" s="112">
        <v>0</v>
      </c>
      <c r="C106" s="112">
        <v>0</v>
      </c>
      <c r="D106" s="112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1</v>
      </c>
      <c r="M106" s="112">
        <v>0</v>
      </c>
      <c r="N106" s="112">
        <v>0</v>
      </c>
      <c r="O106" s="112">
        <v>0</v>
      </c>
      <c r="P106" s="159"/>
      <c r="Q106" s="159"/>
      <c r="R106" s="120"/>
      <c r="S106" s="120"/>
      <c r="T106" s="98"/>
      <c r="U106" s="98"/>
    </row>
    <row r="107" spans="1:21" s="38" customFormat="1" ht="16.5" customHeight="1">
      <c r="A107" s="121" t="s">
        <v>241</v>
      </c>
      <c r="B107" s="112">
        <v>1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59"/>
      <c r="Q107" s="159"/>
      <c r="R107" s="120"/>
      <c r="S107" s="120"/>
      <c r="T107" s="98"/>
      <c r="U107" s="98"/>
    </row>
    <row r="108" spans="1:21" s="38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59"/>
      <c r="Q108" s="159"/>
      <c r="R108" s="120"/>
      <c r="S108" s="120"/>
      <c r="T108" s="98"/>
      <c r="U108" s="98"/>
    </row>
    <row r="109" spans="1:21" s="38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9"/>
      <c r="Q109" s="159"/>
      <c r="R109" s="120"/>
      <c r="S109" s="120"/>
      <c r="T109" s="98"/>
      <c r="U109" s="98"/>
    </row>
    <row r="110" spans="1:21" s="38" customFormat="1" ht="16.5" customHeight="1">
      <c r="A110" s="2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20"/>
      <c r="S110" s="120"/>
      <c r="T110" s="98"/>
      <c r="U110" s="98"/>
    </row>
    <row r="111" spans="1:21" s="38" customFormat="1" ht="16.5" customHeight="1">
      <c r="A111" s="2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20"/>
      <c r="S111" s="120"/>
      <c r="T111" s="98"/>
      <c r="U111" s="98"/>
    </row>
    <row r="112" spans="1:21" s="38" customFormat="1" ht="16.5" customHeight="1">
      <c r="A112" s="208" t="s">
        <v>418</v>
      </c>
      <c r="B112" s="186" t="s">
        <v>70</v>
      </c>
      <c r="C112" s="187"/>
      <c r="D112" s="186" t="s">
        <v>72</v>
      </c>
      <c r="E112" s="187"/>
      <c r="F112" s="186" t="s">
        <v>73</v>
      </c>
      <c r="G112" s="187"/>
      <c r="H112" s="186" t="s">
        <v>74</v>
      </c>
      <c r="I112" s="187"/>
      <c r="J112" s="186" t="s">
        <v>76</v>
      </c>
      <c r="K112" s="187"/>
      <c r="L112" s="186" t="s">
        <v>79</v>
      </c>
      <c r="M112" s="187"/>
      <c r="N112" s="186" t="s">
        <v>305</v>
      </c>
      <c r="O112" s="187"/>
      <c r="P112" s="159"/>
      <c r="Q112" s="159"/>
      <c r="R112" s="120"/>
      <c r="S112" s="120"/>
      <c r="T112" s="98"/>
      <c r="U112" s="98"/>
    </row>
    <row r="113" spans="1:21" s="38" customFormat="1" ht="16.5" customHeight="1">
      <c r="A113" s="213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20"/>
      <c r="S113" s="120"/>
      <c r="T113" s="98"/>
      <c r="U113" s="98"/>
    </row>
    <row r="114" spans="1:21" s="38" customFormat="1" ht="16.5" customHeight="1">
      <c r="A114" s="121" t="s">
        <v>222</v>
      </c>
      <c r="B114" s="110">
        <v>176</v>
      </c>
      <c r="C114" s="110">
        <v>60</v>
      </c>
      <c r="D114" s="110">
        <v>56</v>
      </c>
      <c r="E114" s="110">
        <v>2</v>
      </c>
      <c r="F114" s="110">
        <v>10</v>
      </c>
      <c r="G114" s="110">
        <v>0</v>
      </c>
      <c r="H114" s="110">
        <v>20</v>
      </c>
      <c r="I114" s="110">
        <v>1</v>
      </c>
      <c r="J114" s="110">
        <v>39</v>
      </c>
      <c r="K114" s="110">
        <v>2</v>
      </c>
      <c r="L114" s="110">
        <v>11</v>
      </c>
      <c r="M114" s="110">
        <v>0</v>
      </c>
      <c r="N114" s="110">
        <v>4</v>
      </c>
      <c r="O114" s="110">
        <v>0</v>
      </c>
      <c r="P114" s="159"/>
      <c r="Q114" s="159"/>
      <c r="R114" s="120"/>
      <c r="S114" s="120"/>
      <c r="T114" s="98"/>
      <c r="U114" s="98"/>
    </row>
    <row r="115" spans="1:21" s="38" customFormat="1" ht="16.5" customHeight="1">
      <c r="A115" s="121" t="s">
        <v>223</v>
      </c>
      <c r="B115" s="112">
        <v>53</v>
      </c>
      <c r="C115" s="112">
        <v>7</v>
      </c>
      <c r="D115" s="112">
        <v>11</v>
      </c>
      <c r="E115" s="112">
        <v>0</v>
      </c>
      <c r="F115" s="112">
        <v>3</v>
      </c>
      <c r="G115" s="112">
        <v>0</v>
      </c>
      <c r="H115" s="112">
        <v>8</v>
      </c>
      <c r="I115" s="112">
        <v>1</v>
      </c>
      <c r="J115" s="112">
        <v>11</v>
      </c>
      <c r="K115" s="112">
        <v>0</v>
      </c>
      <c r="L115" s="112">
        <v>5</v>
      </c>
      <c r="M115" s="112">
        <v>0</v>
      </c>
      <c r="N115" s="112">
        <v>0</v>
      </c>
      <c r="O115" s="112">
        <v>0</v>
      </c>
      <c r="P115" s="159"/>
      <c r="Q115" s="159"/>
      <c r="R115" s="120"/>
      <c r="S115" s="120"/>
      <c r="T115" s="98"/>
      <c r="U115" s="98"/>
    </row>
    <row r="116" spans="1:21" s="38" customFormat="1" ht="16.5" customHeight="1">
      <c r="A116" s="121" t="s">
        <v>224</v>
      </c>
      <c r="B116" s="112">
        <v>42</v>
      </c>
      <c r="C116" s="112">
        <v>5</v>
      </c>
      <c r="D116" s="112">
        <v>5</v>
      </c>
      <c r="E116" s="112">
        <v>0</v>
      </c>
      <c r="F116" s="112">
        <v>2</v>
      </c>
      <c r="G116" s="112">
        <v>0</v>
      </c>
      <c r="H116" s="112">
        <v>4</v>
      </c>
      <c r="I116" s="112">
        <v>0</v>
      </c>
      <c r="J116" s="112">
        <v>8</v>
      </c>
      <c r="K116" s="112">
        <v>1</v>
      </c>
      <c r="L116" s="112">
        <v>2</v>
      </c>
      <c r="M116" s="112">
        <v>0</v>
      </c>
      <c r="N116" s="112">
        <v>2</v>
      </c>
      <c r="O116" s="112">
        <v>0</v>
      </c>
      <c r="P116" s="159"/>
      <c r="Q116" s="159"/>
      <c r="R116" s="120"/>
      <c r="S116" s="120"/>
      <c r="T116" s="98"/>
      <c r="U116" s="98"/>
    </row>
    <row r="117" spans="1:21" s="38" customFormat="1" ht="16.5" customHeight="1">
      <c r="A117" s="121" t="s">
        <v>393</v>
      </c>
      <c r="B117" s="112">
        <v>12</v>
      </c>
      <c r="C117" s="112">
        <v>3</v>
      </c>
      <c r="D117" s="112">
        <v>4</v>
      </c>
      <c r="E117" s="112">
        <v>0</v>
      </c>
      <c r="F117" s="112">
        <v>1</v>
      </c>
      <c r="G117" s="112">
        <v>0</v>
      </c>
      <c r="H117" s="112">
        <v>0</v>
      </c>
      <c r="I117" s="112">
        <v>0</v>
      </c>
      <c r="J117" s="112">
        <v>3</v>
      </c>
      <c r="K117" s="112">
        <v>0</v>
      </c>
      <c r="L117" s="112">
        <v>2</v>
      </c>
      <c r="M117" s="112">
        <v>0</v>
      </c>
      <c r="N117" s="112">
        <v>0</v>
      </c>
      <c r="O117" s="112">
        <v>0</v>
      </c>
      <c r="P117" s="159"/>
      <c r="Q117" s="159"/>
      <c r="R117" s="120"/>
      <c r="S117" s="120"/>
      <c r="T117" s="98"/>
      <c r="U117" s="98"/>
    </row>
    <row r="118" spans="1:21" s="38" customFormat="1" ht="16.5" customHeight="1">
      <c r="A118" s="121" t="s">
        <v>225</v>
      </c>
      <c r="B118" s="112">
        <v>14</v>
      </c>
      <c r="C118" s="112">
        <v>5</v>
      </c>
      <c r="D118" s="112">
        <v>14</v>
      </c>
      <c r="E118" s="112">
        <v>0</v>
      </c>
      <c r="F118" s="112">
        <v>1</v>
      </c>
      <c r="G118" s="112">
        <v>0</v>
      </c>
      <c r="H118" s="112">
        <v>2</v>
      </c>
      <c r="I118" s="112">
        <v>0</v>
      </c>
      <c r="J118" s="112">
        <v>1</v>
      </c>
      <c r="K118" s="112">
        <v>0</v>
      </c>
      <c r="L118" s="112">
        <v>2</v>
      </c>
      <c r="M118" s="112">
        <v>0</v>
      </c>
      <c r="N118" s="112">
        <v>1</v>
      </c>
      <c r="O118" s="112">
        <v>0</v>
      </c>
      <c r="P118" s="159"/>
      <c r="Q118" s="159"/>
      <c r="R118" s="120"/>
      <c r="S118" s="120"/>
      <c r="T118" s="98"/>
      <c r="U118" s="98"/>
    </row>
    <row r="119" spans="1:21" s="38" customFormat="1" ht="16.5" customHeight="1">
      <c r="A119" s="121" t="s">
        <v>226</v>
      </c>
      <c r="B119" s="112">
        <v>13</v>
      </c>
      <c r="C119" s="112">
        <v>1</v>
      </c>
      <c r="D119" s="112">
        <v>5</v>
      </c>
      <c r="E119" s="112">
        <v>0</v>
      </c>
      <c r="F119" s="112">
        <v>1</v>
      </c>
      <c r="G119" s="112">
        <v>0</v>
      </c>
      <c r="H119" s="112">
        <v>0</v>
      </c>
      <c r="I119" s="112">
        <v>0</v>
      </c>
      <c r="J119" s="112">
        <v>3</v>
      </c>
      <c r="K119" s="112">
        <v>1</v>
      </c>
      <c r="L119" s="112">
        <v>0</v>
      </c>
      <c r="M119" s="112">
        <v>0</v>
      </c>
      <c r="N119" s="112">
        <v>0</v>
      </c>
      <c r="O119" s="112">
        <v>0</v>
      </c>
      <c r="P119" s="159"/>
      <c r="Q119" s="159"/>
      <c r="R119" s="120"/>
      <c r="S119" s="120"/>
      <c r="T119" s="98"/>
      <c r="U119" s="98"/>
    </row>
    <row r="120" spans="1:21" s="38" customFormat="1" ht="16.5" customHeight="1">
      <c r="A120" s="121" t="s">
        <v>227</v>
      </c>
      <c r="B120" s="112">
        <v>13</v>
      </c>
      <c r="C120" s="112">
        <v>1</v>
      </c>
      <c r="D120" s="112">
        <v>2</v>
      </c>
      <c r="E120" s="112">
        <v>0</v>
      </c>
      <c r="F120" s="112">
        <v>1</v>
      </c>
      <c r="G120" s="112">
        <v>0</v>
      </c>
      <c r="H120" s="112">
        <v>1</v>
      </c>
      <c r="I120" s="112">
        <v>0</v>
      </c>
      <c r="J120" s="112">
        <v>2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59"/>
      <c r="Q120" s="159"/>
      <c r="R120" s="120"/>
      <c r="S120" s="120"/>
      <c r="T120" s="98"/>
      <c r="U120" s="98"/>
    </row>
    <row r="121" spans="1:21" s="38" customFormat="1" ht="16.5" customHeight="1">
      <c r="A121" s="121" t="s">
        <v>228</v>
      </c>
      <c r="B121" s="112">
        <v>1</v>
      </c>
      <c r="C121" s="112">
        <v>1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59"/>
      <c r="Q121" s="159"/>
      <c r="R121" s="120"/>
      <c r="S121" s="120"/>
      <c r="T121" s="98"/>
      <c r="U121" s="98"/>
    </row>
    <row r="122" spans="1:21" s="38" customFormat="1" ht="16.5" customHeight="1">
      <c r="A122" s="121" t="s">
        <v>229</v>
      </c>
      <c r="B122" s="112">
        <v>6</v>
      </c>
      <c r="C122" s="112">
        <v>1</v>
      </c>
      <c r="D122" s="112">
        <v>0</v>
      </c>
      <c r="E122" s="112">
        <v>0</v>
      </c>
      <c r="F122" s="112">
        <v>0</v>
      </c>
      <c r="G122" s="112">
        <v>0</v>
      </c>
      <c r="H122" s="112">
        <v>1</v>
      </c>
      <c r="I122" s="112">
        <v>0</v>
      </c>
      <c r="J122" s="112">
        <v>3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59"/>
      <c r="Q122" s="159"/>
      <c r="R122" s="120"/>
      <c r="S122" s="120"/>
      <c r="T122" s="98"/>
      <c r="U122" s="98"/>
    </row>
    <row r="123" spans="1:21" s="38" customFormat="1" ht="16.5" customHeight="1">
      <c r="A123" s="121" t="s">
        <v>230</v>
      </c>
      <c r="B123" s="112">
        <v>1</v>
      </c>
      <c r="C123" s="112">
        <v>2</v>
      </c>
      <c r="D123" s="112">
        <v>0</v>
      </c>
      <c r="E123" s="112">
        <v>0</v>
      </c>
      <c r="F123" s="112">
        <v>1</v>
      </c>
      <c r="G123" s="112">
        <v>0</v>
      </c>
      <c r="H123" s="112">
        <v>1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59"/>
      <c r="Q123" s="159"/>
      <c r="R123" s="120"/>
      <c r="S123" s="120"/>
      <c r="T123" s="98"/>
      <c r="U123" s="98"/>
    </row>
    <row r="124" spans="1:21" s="38" customFormat="1" ht="16.5" customHeight="1">
      <c r="A124" s="121" t="s">
        <v>231</v>
      </c>
      <c r="B124" s="112">
        <v>4</v>
      </c>
      <c r="C124" s="112">
        <v>1</v>
      </c>
      <c r="D124" s="112">
        <v>3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59"/>
      <c r="Q124" s="159"/>
      <c r="R124" s="120"/>
      <c r="S124" s="120"/>
      <c r="T124" s="98"/>
      <c r="U124" s="98"/>
    </row>
    <row r="125" spans="1:21" s="38" customFormat="1" ht="16.5" customHeight="1">
      <c r="A125" s="121" t="s">
        <v>232</v>
      </c>
      <c r="B125" s="112">
        <v>1</v>
      </c>
      <c r="C125" s="112">
        <v>2</v>
      </c>
      <c r="D125" s="112">
        <v>2</v>
      </c>
      <c r="E125" s="112">
        <v>0</v>
      </c>
      <c r="F125" s="112">
        <v>0</v>
      </c>
      <c r="G125" s="112">
        <v>0</v>
      </c>
      <c r="H125" s="112">
        <v>1</v>
      </c>
      <c r="I125" s="112">
        <v>0</v>
      </c>
      <c r="J125" s="112">
        <v>2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59"/>
      <c r="Q125" s="159"/>
      <c r="R125" s="120"/>
      <c r="S125" s="120"/>
      <c r="T125" s="98"/>
      <c r="U125" s="98"/>
    </row>
    <row r="126" spans="1:21" s="38" customFormat="1" ht="16.5" customHeight="1">
      <c r="A126" s="121" t="s">
        <v>233</v>
      </c>
      <c r="B126" s="112">
        <v>0</v>
      </c>
      <c r="C126" s="112">
        <v>0</v>
      </c>
      <c r="D126" s="112">
        <v>1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1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9"/>
      <c r="Q126" s="159"/>
      <c r="R126" s="120"/>
      <c r="S126" s="120"/>
      <c r="T126" s="98"/>
      <c r="U126" s="98"/>
    </row>
    <row r="127" spans="1:21" s="38" customFormat="1" ht="16.5" customHeight="1">
      <c r="A127" s="121" t="s">
        <v>234</v>
      </c>
      <c r="B127" s="112">
        <v>1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9"/>
      <c r="Q127" s="159"/>
      <c r="R127" s="120"/>
      <c r="S127" s="120"/>
      <c r="T127" s="98"/>
      <c r="U127" s="98"/>
    </row>
    <row r="128" spans="1:21" s="38" customFormat="1" ht="16.5" customHeight="1">
      <c r="A128" s="121" t="s">
        <v>235</v>
      </c>
      <c r="B128" s="112">
        <v>2</v>
      </c>
      <c r="C128" s="112">
        <v>0</v>
      </c>
      <c r="D128" s="112">
        <v>1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9"/>
      <c r="Q128" s="159"/>
      <c r="R128" s="120"/>
      <c r="S128" s="120"/>
      <c r="T128" s="98"/>
      <c r="U128" s="98"/>
    </row>
    <row r="129" spans="1:21" s="38" customFormat="1" ht="16.5" customHeight="1">
      <c r="A129" s="121" t="s">
        <v>236</v>
      </c>
      <c r="B129" s="112">
        <v>3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59"/>
      <c r="Q129" s="159"/>
      <c r="R129" s="120"/>
      <c r="S129" s="120"/>
      <c r="T129" s="98"/>
      <c r="U129" s="98"/>
    </row>
    <row r="130" spans="1:21" s="38" customFormat="1" ht="16.5" customHeight="1">
      <c r="A130" s="121" t="s">
        <v>237</v>
      </c>
      <c r="B130" s="112">
        <v>2</v>
      </c>
      <c r="C130" s="112">
        <v>0</v>
      </c>
      <c r="D130" s="112">
        <v>1</v>
      </c>
      <c r="E130" s="112">
        <v>1</v>
      </c>
      <c r="F130" s="112">
        <v>0</v>
      </c>
      <c r="G130" s="112">
        <v>0</v>
      </c>
      <c r="H130" s="112">
        <v>0</v>
      </c>
      <c r="I130" s="112">
        <v>0</v>
      </c>
      <c r="J130" s="112">
        <v>1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9"/>
      <c r="Q130" s="159"/>
      <c r="R130" s="120"/>
      <c r="S130" s="120"/>
      <c r="T130" s="98"/>
      <c r="U130" s="98"/>
    </row>
    <row r="131" spans="1:21" s="38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9"/>
      <c r="Q131" s="159"/>
      <c r="R131" s="120"/>
      <c r="S131" s="120"/>
      <c r="T131" s="98"/>
      <c r="U131" s="98"/>
    </row>
    <row r="132" spans="1:21" s="38" customFormat="1" ht="16.5" customHeight="1">
      <c r="A132" s="121" t="s">
        <v>239</v>
      </c>
      <c r="B132" s="112">
        <v>3</v>
      </c>
      <c r="C132" s="112">
        <v>1</v>
      </c>
      <c r="D132" s="112">
        <v>1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1</v>
      </c>
      <c r="K132" s="112">
        <v>0</v>
      </c>
      <c r="L132" s="112">
        <v>0</v>
      </c>
      <c r="M132" s="112">
        <v>0</v>
      </c>
      <c r="N132" s="112">
        <v>1</v>
      </c>
      <c r="O132" s="112">
        <v>0</v>
      </c>
      <c r="P132" s="159"/>
      <c r="Q132" s="159"/>
      <c r="R132" s="120"/>
      <c r="S132" s="120"/>
      <c r="T132" s="98"/>
      <c r="U132" s="98"/>
    </row>
    <row r="133" spans="1:21" s="38" customFormat="1" ht="16.5" customHeight="1">
      <c r="A133" s="121" t="s">
        <v>240</v>
      </c>
      <c r="B133" s="112">
        <v>4</v>
      </c>
      <c r="C133" s="112">
        <v>29</v>
      </c>
      <c r="D133" s="112">
        <v>2</v>
      </c>
      <c r="E133" s="112">
        <v>1</v>
      </c>
      <c r="F133" s="112">
        <v>0</v>
      </c>
      <c r="G133" s="112">
        <v>0</v>
      </c>
      <c r="H133" s="112">
        <v>0</v>
      </c>
      <c r="I133" s="112">
        <v>0</v>
      </c>
      <c r="J133" s="112">
        <v>2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59"/>
      <c r="Q133" s="159"/>
      <c r="R133" s="120"/>
      <c r="S133" s="120"/>
      <c r="T133" s="98"/>
      <c r="U133" s="98"/>
    </row>
    <row r="134" spans="1:21" s="38" customFormat="1" ht="16.5" customHeight="1">
      <c r="A134" s="121" t="s">
        <v>241</v>
      </c>
      <c r="B134" s="112">
        <v>1</v>
      </c>
      <c r="C134" s="112">
        <v>1</v>
      </c>
      <c r="D134" s="112">
        <v>4</v>
      </c>
      <c r="E134" s="112">
        <v>0</v>
      </c>
      <c r="F134" s="112">
        <v>0</v>
      </c>
      <c r="G134" s="112">
        <v>0</v>
      </c>
      <c r="H134" s="112">
        <v>1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59"/>
      <c r="Q134" s="159"/>
      <c r="R134" s="120"/>
      <c r="S134" s="120"/>
      <c r="T134" s="98"/>
      <c r="U134" s="98"/>
    </row>
    <row r="135" spans="1:21" s="38" customFormat="1" ht="16.5" customHeight="1">
      <c r="A135" s="121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59"/>
      <c r="Q135" s="159"/>
      <c r="R135" s="120"/>
      <c r="S135" s="120"/>
      <c r="T135" s="98"/>
      <c r="U135" s="98"/>
    </row>
    <row r="136" spans="1:21" s="38" customFormat="1" ht="16.5" customHeight="1">
      <c r="A136" s="121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9"/>
      <c r="Q136" s="159"/>
      <c r="R136" s="120"/>
      <c r="S136" s="120"/>
      <c r="T136" s="98"/>
      <c r="U136" s="98"/>
    </row>
    <row r="137" spans="1:21" s="38" customFormat="1" ht="16.5" customHeight="1">
      <c r="A137" s="2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20"/>
      <c r="S137" s="120"/>
      <c r="T137" s="98"/>
      <c r="U137" s="98"/>
    </row>
    <row r="138" spans="1:21" s="38" customFormat="1" ht="16.5" customHeight="1">
      <c r="A138" s="2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20"/>
      <c r="S138" s="120"/>
      <c r="T138" s="98"/>
      <c r="U138" s="98"/>
    </row>
    <row r="139" spans="1:21" s="38" customFormat="1" ht="16.5" customHeight="1">
      <c r="A139" s="208" t="s">
        <v>418</v>
      </c>
      <c r="B139" s="186" t="s">
        <v>81</v>
      </c>
      <c r="C139" s="187"/>
      <c r="D139" s="186" t="s">
        <v>82</v>
      </c>
      <c r="E139" s="187"/>
      <c r="F139" s="186" t="s">
        <v>83</v>
      </c>
      <c r="G139" s="187"/>
      <c r="H139" s="186" t="s">
        <v>85</v>
      </c>
      <c r="I139" s="187"/>
      <c r="J139" s="186" t="s">
        <v>87</v>
      </c>
      <c r="K139" s="187"/>
      <c r="L139" s="186" t="s">
        <v>89</v>
      </c>
      <c r="M139" s="187"/>
      <c r="N139" s="186" t="s">
        <v>91</v>
      </c>
      <c r="O139" s="187"/>
      <c r="P139" s="159"/>
      <c r="Q139" s="159"/>
      <c r="R139" s="120"/>
      <c r="S139" s="120"/>
      <c r="T139" s="98"/>
      <c r="U139" s="98"/>
    </row>
    <row r="140" spans="1:21" s="38" customFormat="1" ht="16.5" customHeight="1">
      <c r="A140" s="213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20"/>
      <c r="S140" s="120"/>
      <c r="T140" s="98"/>
      <c r="U140" s="98"/>
    </row>
    <row r="141" spans="1:21" s="38" customFormat="1" ht="16.5" customHeight="1">
      <c r="A141" s="121" t="s">
        <v>222</v>
      </c>
      <c r="B141" s="110">
        <v>2</v>
      </c>
      <c r="C141" s="110">
        <v>25</v>
      </c>
      <c r="D141" s="110">
        <v>86</v>
      </c>
      <c r="E141" s="110">
        <v>14</v>
      </c>
      <c r="F141" s="110">
        <v>60</v>
      </c>
      <c r="G141" s="110">
        <v>6</v>
      </c>
      <c r="H141" s="110">
        <v>1</v>
      </c>
      <c r="I141" s="110">
        <v>0</v>
      </c>
      <c r="J141" s="110">
        <v>8</v>
      </c>
      <c r="K141" s="110">
        <v>2</v>
      </c>
      <c r="L141" s="110">
        <v>117</v>
      </c>
      <c r="M141" s="110">
        <v>10</v>
      </c>
      <c r="N141" s="110">
        <v>18</v>
      </c>
      <c r="O141" s="110">
        <v>1</v>
      </c>
      <c r="P141" s="159"/>
      <c r="Q141" s="159"/>
      <c r="R141" s="120"/>
      <c r="S141" s="120"/>
      <c r="T141" s="98"/>
      <c r="U141" s="98"/>
    </row>
    <row r="142" spans="1:21" s="38" customFormat="1" ht="16.5" customHeight="1">
      <c r="A142" s="121" t="s">
        <v>223</v>
      </c>
      <c r="B142" s="112">
        <v>1</v>
      </c>
      <c r="C142" s="112">
        <v>5</v>
      </c>
      <c r="D142" s="112">
        <v>24</v>
      </c>
      <c r="E142" s="112">
        <v>3</v>
      </c>
      <c r="F142" s="112">
        <v>16</v>
      </c>
      <c r="G142" s="112">
        <v>2</v>
      </c>
      <c r="H142" s="112">
        <v>0</v>
      </c>
      <c r="I142" s="112">
        <v>0</v>
      </c>
      <c r="J142" s="112">
        <v>2</v>
      </c>
      <c r="K142" s="112">
        <v>0</v>
      </c>
      <c r="L142" s="112">
        <v>27</v>
      </c>
      <c r="M142" s="112">
        <v>4</v>
      </c>
      <c r="N142" s="112">
        <v>4</v>
      </c>
      <c r="O142" s="112">
        <v>0</v>
      </c>
      <c r="P142" s="159"/>
      <c r="Q142" s="159"/>
      <c r="R142" s="120"/>
      <c r="S142" s="120"/>
      <c r="T142" s="98"/>
      <c r="U142" s="98"/>
    </row>
    <row r="143" spans="1:21" s="38" customFormat="1" ht="16.5" customHeight="1">
      <c r="A143" s="121" t="s">
        <v>224</v>
      </c>
      <c r="B143" s="112">
        <v>0</v>
      </c>
      <c r="C143" s="112">
        <v>4</v>
      </c>
      <c r="D143" s="112">
        <v>23</v>
      </c>
      <c r="E143" s="112">
        <v>5</v>
      </c>
      <c r="F143" s="112">
        <v>7</v>
      </c>
      <c r="G143" s="112">
        <v>0</v>
      </c>
      <c r="H143" s="112">
        <v>0</v>
      </c>
      <c r="I143" s="112">
        <v>0</v>
      </c>
      <c r="J143" s="112">
        <v>2</v>
      </c>
      <c r="K143" s="112">
        <v>0</v>
      </c>
      <c r="L143" s="112">
        <v>14</v>
      </c>
      <c r="M143" s="112">
        <v>1</v>
      </c>
      <c r="N143" s="112">
        <v>3</v>
      </c>
      <c r="O143" s="112">
        <v>1</v>
      </c>
      <c r="P143" s="159"/>
      <c r="Q143" s="159"/>
      <c r="R143" s="120"/>
      <c r="S143" s="120"/>
      <c r="T143" s="98"/>
      <c r="U143" s="98"/>
    </row>
    <row r="144" spans="1:21" s="38" customFormat="1" ht="16.5" customHeight="1">
      <c r="A144" s="121" t="s">
        <v>393</v>
      </c>
      <c r="B144" s="112">
        <v>0</v>
      </c>
      <c r="C144" s="112">
        <v>3</v>
      </c>
      <c r="D144" s="112">
        <v>6</v>
      </c>
      <c r="E144" s="112">
        <v>4</v>
      </c>
      <c r="F144" s="112">
        <v>4</v>
      </c>
      <c r="G144" s="112">
        <v>1</v>
      </c>
      <c r="H144" s="112">
        <v>0</v>
      </c>
      <c r="I144" s="112">
        <v>0</v>
      </c>
      <c r="J144" s="112">
        <v>2</v>
      </c>
      <c r="K144" s="112">
        <v>1</v>
      </c>
      <c r="L144" s="112">
        <v>12</v>
      </c>
      <c r="M144" s="112">
        <v>0</v>
      </c>
      <c r="N144" s="112">
        <v>3</v>
      </c>
      <c r="O144" s="112">
        <v>0</v>
      </c>
      <c r="P144" s="159"/>
      <c r="Q144" s="159"/>
      <c r="R144" s="120"/>
      <c r="S144" s="120"/>
      <c r="T144" s="98"/>
      <c r="U144" s="98"/>
    </row>
    <row r="145" spans="1:21" s="38" customFormat="1" ht="16.5" customHeight="1">
      <c r="A145" s="121" t="s">
        <v>225</v>
      </c>
      <c r="B145" s="112">
        <v>0</v>
      </c>
      <c r="C145" s="112">
        <v>4</v>
      </c>
      <c r="D145" s="112">
        <v>4</v>
      </c>
      <c r="E145" s="112">
        <v>1</v>
      </c>
      <c r="F145" s="112">
        <v>6</v>
      </c>
      <c r="G145" s="112">
        <v>2</v>
      </c>
      <c r="H145" s="112">
        <v>0</v>
      </c>
      <c r="I145" s="112">
        <v>0</v>
      </c>
      <c r="J145" s="112">
        <v>0</v>
      </c>
      <c r="K145" s="112">
        <v>1</v>
      </c>
      <c r="L145" s="112">
        <v>25</v>
      </c>
      <c r="M145" s="112">
        <v>2</v>
      </c>
      <c r="N145" s="112">
        <v>4</v>
      </c>
      <c r="O145" s="112">
        <v>0</v>
      </c>
      <c r="P145" s="159"/>
      <c r="Q145" s="159"/>
      <c r="R145" s="120"/>
      <c r="S145" s="120"/>
      <c r="T145" s="98"/>
      <c r="U145" s="98"/>
    </row>
    <row r="146" spans="1:21" s="38" customFormat="1" ht="16.5" customHeight="1">
      <c r="A146" s="121" t="s">
        <v>226</v>
      </c>
      <c r="B146" s="112">
        <v>0</v>
      </c>
      <c r="C146" s="112">
        <v>2</v>
      </c>
      <c r="D146" s="112">
        <v>5</v>
      </c>
      <c r="E146" s="112">
        <v>1</v>
      </c>
      <c r="F146" s="112">
        <v>5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5</v>
      </c>
      <c r="M146" s="112">
        <v>1</v>
      </c>
      <c r="N146" s="112">
        <v>2</v>
      </c>
      <c r="O146" s="112">
        <v>0</v>
      </c>
      <c r="P146" s="159"/>
      <c r="Q146" s="159"/>
      <c r="R146" s="120"/>
      <c r="S146" s="120"/>
      <c r="T146" s="98"/>
      <c r="U146" s="98"/>
    </row>
    <row r="147" spans="1:21" s="38" customFormat="1" ht="16.5" customHeight="1">
      <c r="A147" s="121" t="s">
        <v>227</v>
      </c>
      <c r="B147" s="112">
        <v>1</v>
      </c>
      <c r="C147" s="112">
        <v>1</v>
      </c>
      <c r="D147" s="112">
        <v>10</v>
      </c>
      <c r="E147" s="112">
        <v>0</v>
      </c>
      <c r="F147" s="112">
        <v>5</v>
      </c>
      <c r="G147" s="112">
        <v>1</v>
      </c>
      <c r="H147" s="112">
        <v>0</v>
      </c>
      <c r="I147" s="112">
        <v>0</v>
      </c>
      <c r="J147" s="112">
        <v>0</v>
      </c>
      <c r="K147" s="112">
        <v>0</v>
      </c>
      <c r="L147" s="112">
        <v>18</v>
      </c>
      <c r="M147" s="112">
        <v>0</v>
      </c>
      <c r="N147" s="112">
        <v>0</v>
      </c>
      <c r="O147" s="112">
        <v>0</v>
      </c>
      <c r="P147" s="159"/>
      <c r="Q147" s="159"/>
      <c r="R147" s="120"/>
      <c r="S147" s="120"/>
      <c r="T147" s="98"/>
      <c r="U147" s="98"/>
    </row>
    <row r="148" spans="1:21" s="38" customFormat="1" ht="16.5" customHeight="1">
      <c r="A148" s="121" t="s">
        <v>228</v>
      </c>
      <c r="B148" s="112">
        <v>0</v>
      </c>
      <c r="C148" s="112">
        <v>1</v>
      </c>
      <c r="D148" s="112">
        <v>1</v>
      </c>
      <c r="E148" s="112">
        <v>0</v>
      </c>
      <c r="F148" s="112">
        <v>2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1</v>
      </c>
      <c r="M148" s="112">
        <v>0</v>
      </c>
      <c r="N148" s="112">
        <v>0</v>
      </c>
      <c r="O148" s="112">
        <v>0</v>
      </c>
      <c r="P148" s="159"/>
      <c r="Q148" s="159"/>
      <c r="R148" s="120"/>
      <c r="S148" s="120"/>
      <c r="T148" s="98"/>
      <c r="U148" s="98"/>
    </row>
    <row r="149" spans="1:21" s="38" customFormat="1" ht="16.5" customHeight="1">
      <c r="A149" s="121" t="s">
        <v>229</v>
      </c>
      <c r="B149" s="112">
        <v>0</v>
      </c>
      <c r="C149" s="112">
        <v>0</v>
      </c>
      <c r="D149" s="112">
        <v>2</v>
      </c>
      <c r="E149" s="112">
        <v>0</v>
      </c>
      <c r="F149" s="112">
        <v>1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5</v>
      </c>
      <c r="M149" s="112">
        <v>0</v>
      </c>
      <c r="N149" s="112">
        <v>0</v>
      </c>
      <c r="O149" s="112">
        <v>0</v>
      </c>
      <c r="P149" s="159"/>
      <c r="Q149" s="159"/>
      <c r="R149" s="120"/>
      <c r="S149" s="120"/>
      <c r="T149" s="98"/>
      <c r="U149" s="98"/>
    </row>
    <row r="150" spans="1:21" s="38" customFormat="1" ht="16.5" customHeight="1">
      <c r="A150" s="121" t="s">
        <v>230</v>
      </c>
      <c r="B150" s="112">
        <v>0</v>
      </c>
      <c r="C150" s="112">
        <v>1</v>
      </c>
      <c r="D150" s="112">
        <v>2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</v>
      </c>
      <c r="M150" s="112">
        <v>1</v>
      </c>
      <c r="N150" s="112">
        <v>0</v>
      </c>
      <c r="O150" s="112">
        <v>0</v>
      </c>
      <c r="P150" s="159"/>
      <c r="Q150" s="159"/>
      <c r="R150" s="120"/>
      <c r="S150" s="120"/>
      <c r="T150" s="98"/>
      <c r="U150" s="98"/>
    </row>
    <row r="151" spans="1:21" s="38" customFormat="1" ht="16.5" customHeight="1">
      <c r="A151" s="121" t="s">
        <v>231</v>
      </c>
      <c r="B151" s="112">
        <v>0</v>
      </c>
      <c r="C151" s="112">
        <v>1</v>
      </c>
      <c r="D151" s="112">
        <v>2</v>
      </c>
      <c r="E151" s="112">
        <v>0</v>
      </c>
      <c r="F151" s="112">
        <v>4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2</v>
      </c>
      <c r="O151" s="112">
        <v>0</v>
      </c>
      <c r="P151" s="159"/>
      <c r="Q151" s="159"/>
      <c r="R151" s="120"/>
      <c r="S151" s="120"/>
      <c r="T151" s="98"/>
      <c r="U151" s="98"/>
    </row>
    <row r="152" spans="1:21" s="38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59"/>
      <c r="Q152" s="159"/>
      <c r="R152" s="120"/>
      <c r="S152" s="120"/>
      <c r="T152" s="98"/>
      <c r="U152" s="98"/>
    </row>
    <row r="153" spans="1:21" s="38" customFormat="1" ht="16.5" customHeight="1">
      <c r="A153" s="121" t="s">
        <v>233</v>
      </c>
      <c r="B153" s="112">
        <v>0</v>
      </c>
      <c r="C153" s="112">
        <v>1</v>
      </c>
      <c r="D153" s="112">
        <v>1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1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9"/>
      <c r="Q153" s="159"/>
      <c r="R153" s="120"/>
      <c r="S153" s="120"/>
      <c r="T153" s="98"/>
      <c r="U153" s="98"/>
    </row>
    <row r="154" spans="1:21" s="38" customFormat="1" ht="16.5" customHeight="1">
      <c r="A154" s="121" t="s">
        <v>234</v>
      </c>
      <c r="B154" s="112">
        <v>0</v>
      </c>
      <c r="C154" s="112">
        <v>0</v>
      </c>
      <c r="D154" s="112">
        <v>1</v>
      </c>
      <c r="E154" s="112">
        <v>0</v>
      </c>
      <c r="F154" s="112">
        <v>1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1</v>
      </c>
      <c r="M154" s="112">
        <v>1</v>
      </c>
      <c r="N154" s="112">
        <v>0</v>
      </c>
      <c r="O154" s="112">
        <v>0</v>
      </c>
      <c r="P154" s="159"/>
      <c r="Q154" s="159"/>
      <c r="R154" s="120"/>
      <c r="S154" s="120"/>
      <c r="T154" s="98"/>
      <c r="U154" s="98"/>
    </row>
    <row r="155" spans="1:21" s="38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1</v>
      </c>
      <c r="M155" s="112">
        <v>0</v>
      </c>
      <c r="N155" s="112">
        <v>0</v>
      </c>
      <c r="O155" s="112">
        <v>0</v>
      </c>
      <c r="P155" s="159"/>
      <c r="Q155" s="159"/>
      <c r="R155" s="120"/>
      <c r="S155" s="120"/>
      <c r="T155" s="98"/>
      <c r="U155" s="98"/>
    </row>
    <row r="156" spans="1:21" s="38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1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59"/>
      <c r="Q156" s="159"/>
      <c r="R156" s="120"/>
      <c r="S156" s="120"/>
      <c r="T156" s="98"/>
      <c r="U156" s="98"/>
    </row>
    <row r="157" spans="1:21" s="38" customFormat="1" ht="16.5" customHeight="1">
      <c r="A157" s="121" t="s">
        <v>237</v>
      </c>
      <c r="B157" s="112">
        <v>0</v>
      </c>
      <c r="C157" s="112">
        <v>0</v>
      </c>
      <c r="D157" s="112">
        <v>1</v>
      </c>
      <c r="E157" s="112">
        <v>0</v>
      </c>
      <c r="F157" s="112">
        <v>1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</v>
      </c>
      <c r="M157" s="112">
        <v>0</v>
      </c>
      <c r="N157" s="112">
        <v>0</v>
      </c>
      <c r="O157" s="112">
        <v>0</v>
      </c>
      <c r="P157" s="159"/>
      <c r="Q157" s="159"/>
      <c r="R157" s="120"/>
      <c r="S157" s="120"/>
      <c r="T157" s="98"/>
      <c r="U157" s="98"/>
    </row>
    <row r="158" spans="1:21" s="38" customFormat="1" ht="16.5" customHeight="1">
      <c r="A158" s="121" t="s">
        <v>238</v>
      </c>
      <c r="B158" s="112">
        <v>0</v>
      </c>
      <c r="C158" s="112">
        <v>0</v>
      </c>
      <c r="D158" s="112">
        <v>1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9"/>
      <c r="Q158" s="159"/>
      <c r="R158" s="120"/>
      <c r="S158" s="120"/>
      <c r="T158" s="98"/>
      <c r="U158" s="98"/>
    </row>
    <row r="159" spans="1:21" s="38" customFormat="1" ht="16.5" customHeight="1">
      <c r="A159" s="121" t="s">
        <v>239</v>
      </c>
      <c r="B159" s="112">
        <v>0</v>
      </c>
      <c r="C159" s="112">
        <v>0</v>
      </c>
      <c r="D159" s="112">
        <v>1</v>
      </c>
      <c r="E159" s="112">
        <v>0</v>
      </c>
      <c r="F159" s="112">
        <v>3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1</v>
      </c>
      <c r="M159" s="112">
        <v>0</v>
      </c>
      <c r="N159" s="112">
        <v>0</v>
      </c>
      <c r="O159" s="112">
        <v>0</v>
      </c>
      <c r="P159" s="159"/>
      <c r="Q159" s="159"/>
      <c r="R159" s="120"/>
      <c r="S159" s="120"/>
      <c r="T159" s="98"/>
      <c r="U159" s="98"/>
    </row>
    <row r="160" spans="1:21" s="38" customFormat="1" ht="16.5" customHeight="1">
      <c r="A160" s="121" t="s">
        <v>240</v>
      </c>
      <c r="B160" s="112">
        <v>0</v>
      </c>
      <c r="C160" s="112">
        <v>2</v>
      </c>
      <c r="D160" s="112">
        <v>1</v>
      </c>
      <c r="E160" s="112">
        <v>0</v>
      </c>
      <c r="F160" s="112">
        <v>3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4</v>
      </c>
      <c r="M160" s="112">
        <v>0</v>
      </c>
      <c r="N160" s="112">
        <v>0</v>
      </c>
      <c r="O160" s="112">
        <v>0</v>
      </c>
      <c r="P160" s="159"/>
      <c r="Q160" s="159"/>
      <c r="R160" s="120"/>
      <c r="S160" s="120"/>
      <c r="T160" s="98"/>
      <c r="U160" s="98"/>
    </row>
    <row r="161" spans="1:21" s="38" customFormat="1" ht="16.5" customHeight="1">
      <c r="A161" s="121" t="s">
        <v>241</v>
      </c>
      <c r="B161" s="112">
        <v>0</v>
      </c>
      <c r="C161" s="112">
        <v>0</v>
      </c>
      <c r="D161" s="112">
        <v>1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1</v>
      </c>
      <c r="M161" s="112">
        <v>0</v>
      </c>
      <c r="N161" s="112">
        <v>0</v>
      </c>
      <c r="O161" s="112">
        <v>0</v>
      </c>
      <c r="P161" s="159"/>
      <c r="Q161" s="159"/>
      <c r="R161" s="120"/>
      <c r="S161" s="120"/>
      <c r="T161" s="98"/>
      <c r="U161" s="98"/>
    </row>
    <row r="162" spans="1:21" s="38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9"/>
      <c r="Q162" s="159"/>
      <c r="R162" s="120"/>
      <c r="S162" s="120"/>
      <c r="T162" s="98"/>
      <c r="U162" s="98"/>
    </row>
    <row r="163" spans="1:21" s="38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9"/>
      <c r="Q163" s="159"/>
      <c r="R163" s="120"/>
      <c r="S163" s="120"/>
      <c r="T163" s="98"/>
      <c r="U163" s="98"/>
    </row>
    <row r="164" spans="1:21" s="38" customFormat="1" ht="16.5" customHeight="1">
      <c r="A164" s="2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20"/>
      <c r="S164" s="120"/>
      <c r="T164" s="98"/>
      <c r="U164" s="98"/>
    </row>
    <row r="165" spans="1:21" s="38" customFormat="1" ht="16.5" customHeight="1">
      <c r="A165" s="2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20"/>
      <c r="S165" s="120"/>
      <c r="T165" s="98"/>
      <c r="U165" s="98"/>
    </row>
    <row r="166" spans="1:21" s="38" customFormat="1" ht="16.5" customHeight="1">
      <c r="A166" s="208" t="s">
        <v>418</v>
      </c>
      <c r="B166" s="186" t="s">
        <v>304</v>
      </c>
      <c r="C166" s="187"/>
      <c r="D166" s="186" t="s">
        <v>92</v>
      </c>
      <c r="E166" s="187"/>
      <c r="F166" s="186" t="s">
        <v>93</v>
      </c>
      <c r="G166" s="187"/>
      <c r="H166" s="186" t="s">
        <v>94</v>
      </c>
      <c r="I166" s="187"/>
      <c r="J166" s="186" t="s">
        <v>95</v>
      </c>
      <c r="K166" s="187"/>
      <c r="L166" s="186" t="s">
        <v>279</v>
      </c>
      <c r="M166" s="187"/>
      <c r="N166" s="186" t="s">
        <v>96</v>
      </c>
      <c r="O166" s="187"/>
      <c r="P166" s="159"/>
      <c r="Q166" s="159"/>
      <c r="R166" s="120"/>
      <c r="S166" s="120"/>
      <c r="T166" s="98"/>
      <c r="U166" s="98"/>
    </row>
    <row r="167" spans="1:21" s="38" customFormat="1" ht="16.5" customHeight="1">
      <c r="A167" s="213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20"/>
      <c r="S167" s="120"/>
      <c r="T167" s="98"/>
      <c r="U167" s="98"/>
    </row>
    <row r="168" spans="1:21" s="38" customFormat="1" ht="16.5" customHeight="1">
      <c r="A168" s="121" t="s">
        <v>222</v>
      </c>
      <c r="B168" s="110">
        <v>1</v>
      </c>
      <c r="C168" s="110">
        <v>0</v>
      </c>
      <c r="D168" s="110">
        <v>0</v>
      </c>
      <c r="E168" s="110">
        <v>1</v>
      </c>
      <c r="F168" s="110">
        <v>1</v>
      </c>
      <c r="G168" s="110">
        <v>0</v>
      </c>
      <c r="H168" s="110">
        <v>2</v>
      </c>
      <c r="I168" s="110">
        <v>0</v>
      </c>
      <c r="J168" s="110">
        <v>2</v>
      </c>
      <c r="K168" s="110">
        <v>1</v>
      </c>
      <c r="L168" s="110">
        <v>2</v>
      </c>
      <c r="M168" s="110">
        <v>0</v>
      </c>
      <c r="N168" s="110">
        <v>3</v>
      </c>
      <c r="O168" s="110">
        <v>0</v>
      </c>
      <c r="P168" s="159"/>
      <c r="Q168" s="159"/>
      <c r="R168" s="120"/>
      <c r="S168" s="120"/>
      <c r="T168" s="98"/>
      <c r="U168" s="98"/>
    </row>
    <row r="169" spans="1:21" s="38" customFormat="1" ht="16.5" customHeight="1">
      <c r="A169" s="121" t="s">
        <v>223</v>
      </c>
      <c r="B169" s="112">
        <v>0</v>
      </c>
      <c r="C169" s="112">
        <v>0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59"/>
      <c r="Q169" s="159"/>
      <c r="R169" s="120"/>
      <c r="S169" s="120"/>
      <c r="T169" s="98"/>
      <c r="U169" s="98"/>
    </row>
    <row r="170" spans="1:21" s="38" customFormat="1" ht="16.5" customHeight="1">
      <c r="A170" s="121" t="s">
        <v>224</v>
      </c>
      <c r="B170" s="112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1</v>
      </c>
      <c r="M170" s="112">
        <v>0</v>
      </c>
      <c r="N170" s="112">
        <v>1</v>
      </c>
      <c r="O170" s="112">
        <v>0</v>
      </c>
      <c r="P170" s="159"/>
      <c r="Q170" s="159"/>
      <c r="R170" s="120"/>
      <c r="S170" s="120"/>
      <c r="T170" s="98"/>
      <c r="U170" s="98"/>
    </row>
    <row r="171" spans="1:21" s="38" customFormat="1" ht="16.5" customHeight="1">
      <c r="A171" s="121" t="s">
        <v>393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1</v>
      </c>
      <c r="O171" s="112">
        <v>0</v>
      </c>
      <c r="P171" s="159"/>
      <c r="Q171" s="159"/>
      <c r="R171" s="120"/>
      <c r="S171" s="120"/>
      <c r="T171" s="98"/>
      <c r="U171" s="98"/>
    </row>
    <row r="172" spans="1:21" s="38" customFormat="1" ht="16.5" customHeight="1">
      <c r="A172" s="121" t="s">
        <v>225</v>
      </c>
      <c r="B172" s="112">
        <v>1</v>
      </c>
      <c r="C172" s="112">
        <v>0</v>
      </c>
      <c r="D172" s="112">
        <v>0</v>
      </c>
      <c r="E172" s="112">
        <v>0</v>
      </c>
      <c r="F172" s="112">
        <v>1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59"/>
      <c r="Q172" s="159"/>
      <c r="R172" s="120"/>
      <c r="S172" s="120"/>
      <c r="T172" s="98"/>
      <c r="U172" s="98"/>
    </row>
    <row r="173" spans="1:21" s="38" customFormat="1" ht="16.5" customHeight="1">
      <c r="A173" s="121" t="s">
        <v>226</v>
      </c>
      <c r="B173" s="112">
        <v>0</v>
      </c>
      <c r="C173" s="112">
        <v>0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59"/>
      <c r="Q173" s="159"/>
      <c r="R173" s="120"/>
      <c r="S173" s="120"/>
      <c r="T173" s="98"/>
      <c r="U173" s="98"/>
    </row>
    <row r="174" spans="1:21" s="38" customFormat="1" ht="16.5" customHeight="1">
      <c r="A174" s="121" t="s">
        <v>227</v>
      </c>
      <c r="B174" s="112">
        <v>0</v>
      </c>
      <c r="C174" s="112">
        <v>0</v>
      </c>
      <c r="D174" s="112">
        <v>0</v>
      </c>
      <c r="E174" s="112">
        <v>0</v>
      </c>
      <c r="F174" s="112">
        <v>0</v>
      </c>
      <c r="G174" s="112">
        <v>0</v>
      </c>
      <c r="H174" s="112">
        <v>1</v>
      </c>
      <c r="I174" s="112">
        <v>0</v>
      </c>
      <c r="J174" s="112">
        <v>0</v>
      </c>
      <c r="K174" s="112">
        <v>0</v>
      </c>
      <c r="L174" s="112">
        <v>1</v>
      </c>
      <c r="M174" s="112">
        <v>0</v>
      </c>
      <c r="N174" s="112">
        <v>0</v>
      </c>
      <c r="O174" s="112">
        <v>0</v>
      </c>
      <c r="P174" s="159"/>
      <c r="Q174" s="159"/>
      <c r="R174" s="120"/>
      <c r="S174" s="120"/>
      <c r="T174" s="98"/>
      <c r="U174" s="98"/>
    </row>
    <row r="175" spans="1:21" s="38" customFormat="1" ht="16.5" customHeight="1">
      <c r="A175" s="121" t="s">
        <v>228</v>
      </c>
      <c r="B175" s="112">
        <v>0</v>
      </c>
      <c r="C175" s="112">
        <v>0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59"/>
      <c r="Q175" s="159"/>
      <c r="R175" s="120"/>
      <c r="S175" s="120"/>
      <c r="T175" s="98"/>
      <c r="U175" s="98"/>
    </row>
    <row r="176" spans="1:21" s="38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59"/>
      <c r="Q176" s="159"/>
      <c r="R176" s="120"/>
      <c r="S176" s="120"/>
      <c r="T176" s="98"/>
      <c r="U176" s="98"/>
    </row>
    <row r="177" spans="1:21" s="38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9"/>
      <c r="Q177" s="159"/>
      <c r="R177" s="120"/>
      <c r="S177" s="120"/>
      <c r="T177" s="98"/>
      <c r="U177" s="98"/>
    </row>
    <row r="178" spans="1:21" s="38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9"/>
      <c r="Q178" s="159"/>
      <c r="R178" s="120"/>
      <c r="S178" s="120"/>
      <c r="T178" s="98"/>
      <c r="U178" s="98"/>
    </row>
    <row r="179" spans="1:21" s="38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59"/>
      <c r="Q179" s="159"/>
      <c r="R179" s="120"/>
      <c r="S179" s="120"/>
      <c r="T179" s="98"/>
      <c r="U179" s="98"/>
    </row>
    <row r="180" spans="1:21" s="38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59"/>
      <c r="Q180" s="159"/>
      <c r="R180" s="120"/>
      <c r="S180" s="120"/>
      <c r="T180" s="98"/>
      <c r="U180" s="98"/>
    </row>
    <row r="181" spans="1:21" s="38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9"/>
      <c r="Q181" s="159"/>
      <c r="R181" s="120"/>
      <c r="S181" s="120"/>
      <c r="T181" s="98"/>
      <c r="U181" s="98"/>
    </row>
    <row r="182" spans="1:21" s="38" customFormat="1" ht="16.5" customHeight="1">
      <c r="A182" s="121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9"/>
      <c r="Q182" s="159"/>
      <c r="R182" s="120"/>
      <c r="S182" s="120"/>
      <c r="T182" s="98"/>
      <c r="U182" s="98"/>
    </row>
    <row r="183" spans="1:21" s="38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1</v>
      </c>
      <c r="L183" s="112">
        <v>0</v>
      </c>
      <c r="M183" s="112">
        <v>0</v>
      </c>
      <c r="N183" s="112">
        <v>0</v>
      </c>
      <c r="O183" s="112">
        <v>0</v>
      </c>
      <c r="P183" s="159"/>
      <c r="Q183" s="159"/>
      <c r="R183" s="120"/>
      <c r="S183" s="120"/>
      <c r="T183" s="98"/>
      <c r="U183" s="98"/>
    </row>
    <row r="184" spans="1:21" s="38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1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9"/>
      <c r="Q184" s="159"/>
      <c r="R184" s="120"/>
      <c r="S184" s="120"/>
      <c r="T184" s="98"/>
      <c r="U184" s="98"/>
    </row>
    <row r="185" spans="1:21" s="38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9"/>
      <c r="Q185" s="159"/>
      <c r="R185" s="120"/>
      <c r="S185" s="120"/>
      <c r="T185" s="98"/>
      <c r="U185" s="98"/>
    </row>
    <row r="186" spans="1:21" s="38" customFormat="1" ht="16.5" customHeight="1">
      <c r="A186" s="121" t="s">
        <v>239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59"/>
      <c r="Q186" s="159"/>
      <c r="R186" s="120"/>
      <c r="S186" s="120"/>
      <c r="T186" s="98"/>
      <c r="U186" s="98"/>
    </row>
    <row r="187" spans="1:21" s="38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1</v>
      </c>
      <c r="O187" s="112">
        <v>0</v>
      </c>
      <c r="P187" s="159"/>
      <c r="Q187" s="159"/>
      <c r="R187" s="120"/>
      <c r="S187" s="120"/>
      <c r="T187" s="98"/>
      <c r="U187" s="98"/>
    </row>
    <row r="188" spans="1:21" s="38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9"/>
      <c r="Q188" s="159"/>
      <c r="R188" s="120"/>
      <c r="S188" s="120"/>
      <c r="T188" s="98"/>
      <c r="U188" s="98"/>
    </row>
    <row r="189" spans="1:21" s="38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9"/>
      <c r="Q189" s="159"/>
      <c r="R189" s="120"/>
      <c r="S189" s="120"/>
      <c r="T189" s="98"/>
      <c r="U189" s="98"/>
    </row>
    <row r="190" spans="1:21" s="38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9"/>
      <c r="Q190" s="159"/>
      <c r="R190" s="120"/>
      <c r="S190" s="120"/>
      <c r="T190" s="98"/>
      <c r="U190" s="98"/>
    </row>
    <row r="191" spans="1:21" s="38" customFormat="1" ht="16.5" customHeight="1">
      <c r="A191" s="2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20"/>
      <c r="S191" s="120"/>
      <c r="T191" s="98"/>
      <c r="U191" s="98"/>
    </row>
    <row r="192" spans="1:21" s="38" customFormat="1" ht="16.5" customHeight="1">
      <c r="A192" s="2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20"/>
      <c r="S192" s="120"/>
      <c r="T192" s="98"/>
      <c r="U192" s="98"/>
    </row>
    <row r="193" spans="1:21" s="38" customFormat="1" ht="16.5" customHeight="1">
      <c r="A193" s="208" t="s">
        <v>418</v>
      </c>
      <c r="B193" s="186" t="s">
        <v>98</v>
      </c>
      <c r="C193" s="187"/>
      <c r="D193" s="186" t="s">
        <v>101</v>
      </c>
      <c r="E193" s="187"/>
      <c r="F193" s="186" t="s">
        <v>103</v>
      </c>
      <c r="G193" s="187"/>
      <c r="H193" s="186" t="s">
        <v>316</v>
      </c>
      <c r="I193" s="187"/>
      <c r="J193" s="186" t="s">
        <v>104</v>
      </c>
      <c r="K193" s="187"/>
      <c r="L193" s="186" t="s">
        <v>106</v>
      </c>
      <c r="M193" s="187"/>
      <c r="N193" s="186" t="s">
        <v>107</v>
      </c>
      <c r="O193" s="187"/>
      <c r="P193" s="159"/>
      <c r="Q193" s="159"/>
      <c r="R193" s="120"/>
      <c r="S193" s="120"/>
      <c r="T193" s="98"/>
      <c r="U193" s="98"/>
    </row>
    <row r="194" spans="1:21" s="38" customFormat="1" ht="16.5" customHeight="1">
      <c r="A194" s="213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20"/>
      <c r="S194" s="120"/>
      <c r="T194" s="98"/>
      <c r="U194" s="98"/>
    </row>
    <row r="195" spans="1:21" s="38" customFormat="1" ht="16.5" customHeight="1">
      <c r="A195" s="121" t="s">
        <v>222</v>
      </c>
      <c r="B195" s="110">
        <v>0</v>
      </c>
      <c r="C195" s="110">
        <v>2</v>
      </c>
      <c r="D195" s="110">
        <v>3</v>
      </c>
      <c r="E195" s="110">
        <v>2</v>
      </c>
      <c r="F195" s="110">
        <v>0</v>
      </c>
      <c r="G195" s="110">
        <v>1</v>
      </c>
      <c r="H195" s="110">
        <v>1</v>
      </c>
      <c r="I195" s="110">
        <v>0</v>
      </c>
      <c r="J195" s="110">
        <v>0</v>
      </c>
      <c r="K195" s="110">
        <v>1</v>
      </c>
      <c r="L195" s="110">
        <v>2</v>
      </c>
      <c r="M195" s="110">
        <v>0</v>
      </c>
      <c r="N195" s="110">
        <v>53</v>
      </c>
      <c r="O195" s="110">
        <v>13</v>
      </c>
      <c r="P195" s="159"/>
      <c r="Q195" s="159"/>
      <c r="R195" s="120"/>
      <c r="S195" s="120"/>
      <c r="T195" s="98"/>
      <c r="U195" s="98"/>
    </row>
    <row r="196" spans="1:21" s="38" customFormat="1" ht="16.5" customHeight="1">
      <c r="A196" s="121" t="s">
        <v>223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14</v>
      </c>
      <c r="O196" s="112">
        <v>1</v>
      </c>
      <c r="P196" s="159"/>
      <c r="Q196" s="159"/>
      <c r="R196" s="120"/>
      <c r="S196" s="120"/>
      <c r="T196" s="98"/>
      <c r="U196" s="98"/>
    </row>
    <row r="197" spans="1:21" s="38" customFormat="1" ht="16.5" customHeight="1">
      <c r="A197" s="121" t="s">
        <v>224</v>
      </c>
      <c r="B197" s="112">
        <v>0</v>
      </c>
      <c r="C197" s="112">
        <v>0</v>
      </c>
      <c r="D197" s="112">
        <v>1</v>
      </c>
      <c r="E197" s="112">
        <v>1</v>
      </c>
      <c r="F197" s="112">
        <v>0</v>
      </c>
      <c r="G197" s="112">
        <v>1</v>
      </c>
      <c r="H197" s="112">
        <v>0</v>
      </c>
      <c r="I197" s="112">
        <v>0</v>
      </c>
      <c r="J197" s="112">
        <v>0</v>
      </c>
      <c r="K197" s="112">
        <v>0</v>
      </c>
      <c r="L197" s="112">
        <v>1</v>
      </c>
      <c r="M197" s="112">
        <v>0</v>
      </c>
      <c r="N197" s="112">
        <v>15</v>
      </c>
      <c r="O197" s="112">
        <v>5</v>
      </c>
      <c r="P197" s="159"/>
      <c r="Q197" s="159"/>
      <c r="R197" s="120"/>
      <c r="S197" s="120"/>
      <c r="T197" s="98"/>
      <c r="U197" s="98"/>
    </row>
    <row r="198" spans="1:21" s="38" customFormat="1" ht="16.5" customHeight="1">
      <c r="A198" s="121" t="s">
        <v>393</v>
      </c>
      <c r="B198" s="112">
        <v>0</v>
      </c>
      <c r="C198" s="112">
        <v>0</v>
      </c>
      <c r="D198" s="112">
        <v>1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4</v>
      </c>
      <c r="O198" s="112">
        <v>2</v>
      </c>
      <c r="P198" s="159"/>
      <c r="Q198" s="159"/>
      <c r="R198" s="120"/>
      <c r="S198" s="120"/>
      <c r="T198" s="98"/>
      <c r="U198" s="98"/>
    </row>
    <row r="199" spans="1:21" s="38" customFormat="1" ht="16.5" customHeight="1">
      <c r="A199" s="121" t="s">
        <v>225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1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3</v>
      </c>
      <c r="O199" s="112">
        <v>1</v>
      </c>
      <c r="P199" s="159"/>
      <c r="Q199" s="159"/>
      <c r="R199" s="120"/>
      <c r="S199" s="120"/>
      <c r="T199" s="98"/>
      <c r="U199" s="98"/>
    </row>
    <row r="200" spans="1:21" s="38" customFormat="1" ht="16.5" customHeight="1">
      <c r="A200" s="121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4</v>
      </c>
      <c r="O200" s="112">
        <v>0</v>
      </c>
      <c r="P200" s="159"/>
      <c r="Q200" s="159"/>
      <c r="R200" s="120"/>
      <c r="S200" s="120"/>
      <c r="T200" s="98"/>
      <c r="U200" s="98"/>
    </row>
    <row r="201" spans="1:21" s="38" customFormat="1" ht="16.5" customHeight="1">
      <c r="A201" s="121" t="s">
        <v>227</v>
      </c>
      <c r="B201" s="112">
        <v>0</v>
      </c>
      <c r="C201" s="112">
        <v>2</v>
      </c>
      <c r="D201" s="112">
        <v>1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5</v>
      </c>
      <c r="O201" s="112">
        <v>3</v>
      </c>
      <c r="P201" s="159"/>
      <c r="Q201" s="159"/>
      <c r="R201" s="120"/>
      <c r="S201" s="120"/>
      <c r="T201" s="98"/>
      <c r="U201" s="98"/>
    </row>
    <row r="202" spans="1:21" s="38" customFormat="1" ht="16.5" customHeight="1">
      <c r="A202" s="121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1</v>
      </c>
      <c r="O202" s="112">
        <v>1</v>
      </c>
      <c r="P202" s="159"/>
      <c r="Q202" s="159"/>
      <c r="R202" s="120"/>
      <c r="S202" s="120"/>
      <c r="T202" s="98"/>
      <c r="U202" s="98"/>
    </row>
    <row r="203" spans="1:21" s="38" customFormat="1" ht="16.5" customHeight="1">
      <c r="A203" s="121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2</v>
      </c>
      <c r="O203" s="112">
        <v>0</v>
      </c>
      <c r="P203" s="159"/>
      <c r="Q203" s="159"/>
      <c r="R203" s="120"/>
      <c r="S203" s="120"/>
      <c r="T203" s="98"/>
      <c r="U203" s="98"/>
    </row>
    <row r="204" spans="1:21" s="38" customFormat="1" ht="16.5" customHeight="1">
      <c r="A204" s="121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59"/>
      <c r="Q204" s="159"/>
      <c r="R204" s="120"/>
      <c r="S204" s="120"/>
      <c r="T204" s="98"/>
      <c r="U204" s="98"/>
    </row>
    <row r="205" spans="1:21" s="38" customFormat="1" ht="16.5" customHeight="1">
      <c r="A205" s="121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1</v>
      </c>
      <c r="O205" s="112">
        <v>0</v>
      </c>
      <c r="P205" s="159"/>
      <c r="Q205" s="159"/>
      <c r="R205" s="120"/>
      <c r="S205" s="120"/>
      <c r="T205" s="98"/>
      <c r="U205" s="98"/>
    </row>
    <row r="206" spans="1:21" s="38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59"/>
      <c r="Q206" s="159"/>
      <c r="R206" s="120"/>
      <c r="S206" s="120"/>
      <c r="T206" s="98"/>
      <c r="U206" s="98"/>
    </row>
    <row r="207" spans="1:21" s="38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1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59"/>
      <c r="Q207" s="159"/>
      <c r="R207" s="120"/>
      <c r="S207" s="120"/>
      <c r="T207" s="98"/>
      <c r="U207" s="98"/>
    </row>
    <row r="208" spans="1:21" s="38" customFormat="1" ht="16.5" customHeight="1">
      <c r="A208" s="121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1</v>
      </c>
      <c r="O208" s="112">
        <v>0</v>
      </c>
      <c r="P208" s="159"/>
      <c r="Q208" s="159"/>
      <c r="R208" s="120"/>
      <c r="S208" s="120"/>
      <c r="T208" s="98"/>
      <c r="U208" s="98"/>
    </row>
    <row r="209" spans="1:21" s="38" customFormat="1" ht="16.5" customHeight="1">
      <c r="A209" s="121" t="s">
        <v>235</v>
      </c>
      <c r="B209" s="112">
        <v>0</v>
      </c>
      <c r="C209" s="112">
        <v>0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1</v>
      </c>
      <c r="L209" s="112">
        <v>0</v>
      </c>
      <c r="M209" s="112">
        <v>0</v>
      </c>
      <c r="N209" s="112">
        <v>0</v>
      </c>
      <c r="O209" s="112">
        <v>0</v>
      </c>
      <c r="P209" s="159"/>
      <c r="Q209" s="159"/>
      <c r="R209" s="120"/>
      <c r="S209" s="120"/>
      <c r="T209" s="98"/>
      <c r="U209" s="98"/>
    </row>
    <row r="210" spans="1:21" s="38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59"/>
      <c r="Q210" s="159"/>
      <c r="R210" s="120"/>
      <c r="S210" s="120"/>
      <c r="T210" s="98"/>
      <c r="U210" s="98"/>
    </row>
    <row r="211" spans="1:21" s="38" customFormat="1" ht="16.5" customHeight="1">
      <c r="A211" s="121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0</v>
      </c>
      <c r="O211" s="112">
        <v>0</v>
      </c>
      <c r="P211" s="159"/>
      <c r="Q211" s="159"/>
      <c r="R211" s="120"/>
      <c r="S211" s="120"/>
      <c r="T211" s="98"/>
      <c r="U211" s="98"/>
    </row>
    <row r="212" spans="1:21" s="38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9"/>
      <c r="Q212" s="159"/>
      <c r="R212" s="120"/>
      <c r="S212" s="120"/>
      <c r="T212" s="98"/>
      <c r="U212" s="98"/>
    </row>
    <row r="213" spans="1:21" s="38" customFormat="1" ht="16.5" customHeight="1">
      <c r="A213" s="121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1</v>
      </c>
      <c r="O213" s="112">
        <v>0</v>
      </c>
      <c r="P213" s="159"/>
      <c r="Q213" s="159"/>
      <c r="R213" s="120"/>
      <c r="S213" s="120"/>
      <c r="T213" s="98"/>
      <c r="U213" s="98"/>
    </row>
    <row r="214" spans="1:21" s="38" customFormat="1" ht="16.5" customHeight="1">
      <c r="A214" s="121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1</v>
      </c>
      <c r="O214" s="112">
        <v>0</v>
      </c>
      <c r="P214" s="159"/>
      <c r="Q214" s="159"/>
      <c r="R214" s="120"/>
      <c r="S214" s="120"/>
      <c r="T214" s="98"/>
      <c r="U214" s="98"/>
    </row>
    <row r="215" spans="1:21" s="38" customFormat="1" ht="16.5" customHeight="1">
      <c r="A215" s="121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9"/>
      <c r="Q215" s="159"/>
      <c r="R215" s="120"/>
      <c r="S215" s="120"/>
      <c r="T215" s="98"/>
      <c r="U215" s="98"/>
    </row>
    <row r="216" spans="1:21" s="38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9"/>
      <c r="Q216" s="159"/>
      <c r="R216" s="120"/>
      <c r="S216" s="120"/>
      <c r="T216" s="98"/>
      <c r="U216" s="98"/>
    </row>
    <row r="217" spans="1:21" s="38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9"/>
      <c r="Q217" s="159"/>
      <c r="R217" s="120"/>
      <c r="S217" s="120"/>
      <c r="T217" s="98"/>
      <c r="U217" s="98"/>
    </row>
    <row r="218" spans="1:21" s="38" customFormat="1" ht="16.5" customHeight="1">
      <c r="A218" s="2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20"/>
      <c r="S218" s="120"/>
      <c r="T218" s="98"/>
      <c r="U218" s="98"/>
    </row>
    <row r="219" spans="1:21" s="38" customFormat="1" ht="16.5" customHeight="1">
      <c r="A219" s="2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20"/>
      <c r="S219" s="120"/>
      <c r="T219" s="98"/>
      <c r="U219" s="98"/>
    </row>
    <row r="220" spans="1:21" s="38" customFormat="1" ht="16.5" customHeight="1">
      <c r="A220" s="208" t="s">
        <v>418</v>
      </c>
      <c r="B220" s="186" t="s">
        <v>108</v>
      </c>
      <c r="C220" s="187"/>
      <c r="D220" s="186" t="s">
        <v>109</v>
      </c>
      <c r="E220" s="187"/>
      <c r="F220" s="186" t="s">
        <v>110</v>
      </c>
      <c r="G220" s="187"/>
      <c r="H220" s="186" t="s">
        <v>111</v>
      </c>
      <c r="I220" s="187"/>
      <c r="J220" s="186" t="s">
        <v>112</v>
      </c>
      <c r="K220" s="187"/>
      <c r="L220" s="186" t="s">
        <v>113</v>
      </c>
      <c r="M220" s="187"/>
      <c r="N220" s="186" t="s">
        <v>116</v>
      </c>
      <c r="O220" s="187"/>
      <c r="P220" s="159"/>
      <c r="Q220" s="159"/>
      <c r="R220" s="120"/>
      <c r="S220" s="120"/>
      <c r="T220" s="98"/>
      <c r="U220" s="98"/>
    </row>
    <row r="221" spans="1:21" s="38" customFormat="1" ht="16.5" customHeight="1">
      <c r="A221" s="213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20"/>
      <c r="S221" s="120"/>
      <c r="T221" s="98"/>
      <c r="U221" s="98"/>
    </row>
    <row r="222" spans="1:21" s="38" customFormat="1" ht="16.5" customHeight="1">
      <c r="A222" s="121" t="s">
        <v>222</v>
      </c>
      <c r="B222" s="110">
        <v>75</v>
      </c>
      <c r="C222" s="110">
        <v>11</v>
      </c>
      <c r="D222" s="110">
        <v>7</v>
      </c>
      <c r="E222" s="110">
        <v>2</v>
      </c>
      <c r="F222" s="110">
        <v>12</v>
      </c>
      <c r="G222" s="110">
        <v>14</v>
      </c>
      <c r="H222" s="110">
        <v>28</v>
      </c>
      <c r="I222" s="110">
        <v>5</v>
      </c>
      <c r="J222" s="110">
        <v>34</v>
      </c>
      <c r="K222" s="110">
        <v>3</v>
      </c>
      <c r="L222" s="110">
        <v>20</v>
      </c>
      <c r="M222" s="110">
        <v>0</v>
      </c>
      <c r="N222" s="110">
        <v>24</v>
      </c>
      <c r="O222" s="110">
        <v>0</v>
      </c>
      <c r="P222" s="159"/>
      <c r="Q222" s="159"/>
      <c r="R222" s="120"/>
      <c r="S222" s="120"/>
      <c r="T222" s="98"/>
      <c r="U222" s="98"/>
    </row>
    <row r="223" spans="1:21" s="38" customFormat="1" ht="16.5" customHeight="1">
      <c r="A223" s="121" t="s">
        <v>223</v>
      </c>
      <c r="B223" s="112">
        <v>26</v>
      </c>
      <c r="C223" s="112">
        <v>2</v>
      </c>
      <c r="D223" s="112">
        <v>1</v>
      </c>
      <c r="E223" s="112">
        <v>0</v>
      </c>
      <c r="F223" s="112">
        <v>1</v>
      </c>
      <c r="G223" s="112">
        <v>3</v>
      </c>
      <c r="H223" s="112">
        <v>4</v>
      </c>
      <c r="I223" s="112">
        <v>0</v>
      </c>
      <c r="J223" s="112">
        <v>5</v>
      </c>
      <c r="K223" s="112">
        <v>0</v>
      </c>
      <c r="L223" s="112">
        <v>4</v>
      </c>
      <c r="M223" s="112">
        <v>0</v>
      </c>
      <c r="N223" s="112">
        <v>7</v>
      </c>
      <c r="O223" s="112">
        <v>0</v>
      </c>
      <c r="P223" s="159"/>
      <c r="Q223" s="159"/>
      <c r="R223" s="120"/>
      <c r="S223" s="120"/>
      <c r="T223" s="98"/>
      <c r="U223" s="98"/>
    </row>
    <row r="224" spans="1:21" s="38" customFormat="1" ht="16.5" customHeight="1">
      <c r="A224" s="121" t="s">
        <v>224</v>
      </c>
      <c r="B224" s="112">
        <v>19</v>
      </c>
      <c r="C224" s="112">
        <v>4</v>
      </c>
      <c r="D224" s="112">
        <v>1</v>
      </c>
      <c r="E224" s="112">
        <v>0</v>
      </c>
      <c r="F224" s="112">
        <v>2</v>
      </c>
      <c r="G224" s="112">
        <v>5</v>
      </c>
      <c r="H224" s="112">
        <v>6</v>
      </c>
      <c r="I224" s="112">
        <v>2</v>
      </c>
      <c r="J224" s="112">
        <v>14</v>
      </c>
      <c r="K224" s="112">
        <v>1</v>
      </c>
      <c r="L224" s="112">
        <v>8</v>
      </c>
      <c r="M224" s="112">
        <v>0</v>
      </c>
      <c r="N224" s="112">
        <v>8</v>
      </c>
      <c r="O224" s="112">
        <v>0</v>
      </c>
      <c r="P224" s="159"/>
      <c r="Q224" s="159"/>
      <c r="R224" s="120"/>
      <c r="S224" s="120"/>
      <c r="T224" s="98"/>
      <c r="U224" s="98"/>
    </row>
    <row r="225" spans="1:21" s="38" customFormat="1" ht="16.5" customHeight="1">
      <c r="A225" s="121" t="s">
        <v>393</v>
      </c>
      <c r="B225" s="112">
        <v>4</v>
      </c>
      <c r="C225" s="112">
        <v>0</v>
      </c>
      <c r="D225" s="112">
        <v>2</v>
      </c>
      <c r="E225" s="112">
        <v>0</v>
      </c>
      <c r="F225" s="112">
        <v>1</v>
      </c>
      <c r="G225" s="112">
        <v>1</v>
      </c>
      <c r="H225" s="112">
        <v>3</v>
      </c>
      <c r="I225" s="112">
        <v>0</v>
      </c>
      <c r="J225" s="112">
        <v>1</v>
      </c>
      <c r="K225" s="112">
        <v>0</v>
      </c>
      <c r="L225" s="112">
        <v>1</v>
      </c>
      <c r="M225" s="112">
        <v>0</v>
      </c>
      <c r="N225" s="112">
        <v>3</v>
      </c>
      <c r="O225" s="112">
        <v>0</v>
      </c>
      <c r="P225" s="159"/>
      <c r="Q225" s="159"/>
      <c r="R225" s="120"/>
      <c r="S225" s="120"/>
      <c r="T225" s="98"/>
      <c r="U225" s="98"/>
    </row>
    <row r="226" spans="1:21" s="38" customFormat="1" ht="16.5" customHeight="1">
      <c r="A226" s="121" t="s">
        <v>225</v>
      </c>
      <c r="B226" s="112">
        <v>11</v>
      </c>
      <c r="C226" s="112">
        <v>2</v>
      </c>
      <c r="D226" s="112">
        <v>0</v>
      </c>
      <c r="E226" s="112">
        <v>2</v>
      </c>
      <c r="F226" s="112">
        <v>6</v>
      </c>
      <c r="G226" s="112">
        <v>2</v>
      </c>
      <c r="H226" s="112">
        <v>7</v>
      </c>
      <c r="I226" s="112">
        <v>2</v>
      </c>
      <c r="J226" s="112">
        <v>9</v>
      </c>
      <c r="K226" s="112">
        <v>1</v>
      </c>
      <c r="L226" s="112">
        <v>2</v>
      </c>
      <c r="M226" s="112">
        <v>0</v>
      </c>
      <c r="N226" s="112">
        <v>0</v>
      </c>
      <c r="O226" s="112">
        <v>0</v>
      </c>
      <c r="P226" s="159"/>
      <c r="Q226" s="159"/>
      <c r="R226" s="120"/>
      <c r="S226" s="120"/>
      <c r="T226" s="98"/>
      <c r="U226" s="98"/>
    </row>
    <row r="227" spans="1:21" s="38" customFormat="1" ht="16.5" customHeight="1">
      <c r="A227" s="121" t="s">
        <v>226</v>
      </c>
      <c r="B227" s="112">
        <v>2</v>
      </c>
      <c r="C227" s="112">
        <v>1</v>
      </c>
      <c r="D227" s="112">
        <v>0</v>
      </c>
      <c r="E227" s="112">
        <v>0</v>
      </c>
      <c r="F227" s="112">
        <v>0</v>
      </c>
      <c r="G227" s="112">
        <v>0</v>
      </c>
      <c r="H227" s="112">
        <v>1</v>
      </c>
      <c r="I227" s="112">
        <v>0</v>
      </c>
      <c r="J227" s="112">
        <v>1</v>
      </c>
      <c r="K227" s="112">
        <v>0</v>
      </c>
      <c r="L227" s="112">
        <v>0</v>
      </c>
      <c r="M227" s="112">
        <v>0</v>
      </c>
      <c r="N227" s="112">
        <v>1</v>
      </c>
      <c r="O227" s="112">
        <v>0</v>
      </c>
      <c r="P227" s="159"/>
      <c r="Q227" s="159"/>
      <c r="R227" s="120"/>
      <c r="S227" s="120"/>
      <c r="T227" s="98"/>
      <c r="U227" s="98"/>
    </row>
    <row r="228" spans="1:21" s="38" customFormat="1" ht="16.5" customHeight="1">
      <c r="A228" s="121" t="s">
        <v>227</v>
      </c>
      <c r="B228" s="112">
        <v>5</v>
      </c>
      <c r="C228" s="112">
        <v>2</v>
      </c>
      <c r="D228" s="112">
        <v>1</v>
      </c>
      <c r="E228" s="112">
        <v>0</v>
      </c>
      <c r="F228" s="112">
        <v>0</v>
      </c>
      <c r="G228" s="112">
        <v>0</v>
      </c>
      <c r="H228" s="112">
        <v>4</v>
      </c>
      <c r="I228" s="112">
        <v>1</v>
      </c>
      <c r="J228" s="112">
        <v>1</v>
      </c>
      <c r="K228" s="112">
        <v>0</v>
      </c>
      <c r="L228" s="112">
        <v>1</v>
      </c>
      <c r="M228" s="112">
        <v>0</v>
      </c>
      <c r="N228" s="112">
        <v>0</v>
      </c>
      <c r="O228" s="112">
        <v>0</v>
      </c>
      <c r="P228" s="159"/>
      <c r="Q228" s="159"/>
      <c r="R228" s="120"/>
      <c r="S228" s="120"/>
      <c r="T228" s="98"/>
      <c r="U228" s="98"/>
    </row>
    <row r="229" spans="1:21" s="38" customFormat="1" ht="16.5" customHeight="1">
      <c r="A229" s="121" t="s">
        <v>228</v>
      </c>
      <c r="B229" s="112">
        <v>2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1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59"/>
      <c r="Q229" s="159"/>
      <c r="R229" s="120"/>
      <c r="S229" s="120"/>
      <c r="T229" s="98"/>
      <c r="U229" s="98"/>
    </row>
    <row r="230" spans="1:21" s="38" customFormat="1" ht="16.5" customHeight="1">
      <c r="A230" s="121" t="s">
        <v>229</v>
      </c>
      <c r="B230" s="112">
        <v>1</v>
      </c>
      <c r="C230" s="112">
        <v>0</v>
      </c>
      <c r="D230" s="112">
        <v>0</v>
      </c>
      <c r="E230" s="112">
        <v>0</v>
      </c>
      <c r="F230" s="112">
        <v>1</v>
      </c>
      <c r="G230" s="112">
        <v>1</v>
      </c>
      <c r="H230" s="112">
        <v>0</v>
      </c>
      <c r="I230" s="112">
        <v>0</v>
      </c>
      <c r="J230" s="112">
        <v>0</v>
      </c>
      <c r="K230" s="112">
        <v>0</v>
      </c>
      <c r="L230" s="112">
        <v>1</v>
      </c>
      <c r="M230" s="112">
        <v>0</v>
      </c>
      <c r="N230" s="112">
        <v>2</v>
      </c>
      <c r="O230" s="112">
        <v>0</v>
      </c>
      <c r="P230" s="159"/>
      <c r="Q230" s="159"/>
      <c r="R230" s="120"/>
      <c r="S230" s="120"/>
      <c r="T230" s="98"/>
      <c r="U230" s="98"/>
    </row>
    <row r="231" spans="1:21" s="38" customFormat="1" ht="16.5" customHeight="1">
      <c r="A231" s="121" t="s">
        <v>230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12">
        <v>0</v>
      </c>
      <c r="P231" s="159"/>
      <c r="Q231" s="159"/>
      <c r="R231" s="120"/>
      <c r="S231" s="120"/>
      <c r="T231" s="98"/>
      <c r="U231" s="98"/>
    </row>
    <row r="232" spans="1:21" s="38" customFormat="1" ht="16.5" customHeight="1">
      <c r="A232" s="121" t="s">
        <v>231</v>
      </c>
      <c r="B232" s="112">
        <v>1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59"/>
      <c r="Q232" s="159"/>
      <c r="R232" s="120"/>
      <c r="S232" s="120"/>
      <c r="T232" s="98"/>
      <c r="U232" s="98"/>
    </row>
    <row r="233" spans="1:21" s="38" customFormat="1" ht="16.5" customHeight="1">
      <c r="A233" s="121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1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9"/>
      <c r="Q233" s="159"/>
      <c r="R233" s="120"/>
      <c r="S233" s="120"/>
      <c r="T233" s="98"/>
      <c r="U233" s="98"/>
    </row>
    <row r="234" spans="1:21" s="38" customFormat="1" ht="16.5" customHeight="1">
      <c r="A234" s="121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1</v>
      </c>
      <c r="O234" s="112">
        <v>0</v>
      </c>
      <c r="P234" s="159"/>
      <c r="Q234" s="159"/>
      <c r="R234" s="120"/>
      <c r="S234" s="120"/>
      <c r="T234" s="98"/>
      <c r="U234" s="98"/>
    </row>
    <row r="235" spans="1:21" s="38" customFormat="1" ht="16.5" customHeight="1">
      <c r="A235" s="121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0</v>
      </c>
      <c r="N235" s="112">
        <v>0</v>
      </c>
      <c r="O235" s="112">
        <v>0</v>
      </c>
      <c r="P235" s="159"/>
      <c r="Q235" s="159"/>
      <c r="R235" s="120"/>
      <c r="S235" s="120"/>
      <c r="T235" s="98"/>
      <c r="U235" s="98"/>
    </row>
    <row r="236" spans="1:21" s="38" customFormat="1" ht="16.5" customHeight="1">
      <c r="A236" s="121" t="s">
        <v>235</v>
      </c>
      <c r="B236" s="112">
        <v>0</v>
      </c>
      <c r="C236" s="112">
        <v>0</v>
      </c>
      <c r="D236" s="112">
        <v>1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0</v>
      </c>
      <c r="N236" s="112">
        <v>0</v>
      </c>
      <c r="O236" s="112">
        <v>0</v>
      </c>
      <c r="P236" s="159"/>
      <c r="Q236" s="159"/>
      <c r="R236" s="120"/>
      <c r="S236" s="120"/>
      <c r="T236" s="98"/>
      <c r="U236" s="98"/>
    </row>
    <row r="237" spans="1:21" s="38" customFormat="1" ht="16.5" customHeight="1">
      <c r="A237" s="121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1</v>
      </c>
      <c r="M237" s="112">
        <v>0</v>
      </c>
      <c r="N237" s="112">
        <v>0</v>
      </c>
      <c r="O237" s="112">
        <v>0</v>
      </c>
      <c r="P237" s="159"/>
      <c r="Q237" s="159"/>
      <c r="R237" s="120"/>
      <c r="S237" s="120"/>
      <c r="T237" s="98"/>
      <c r="U237" s="98"/>
    </row>
    <row r="238" spans="1:21" s="38" customFormat="1" ht="16.5" customHeight="1">
      <c r="A238" s="121" t="s">
        <v>237</v>
      </c>
      <c r="B238" s="112">
        <v>1</v>
      </c>
      <c r="C238" s="112">
        <v>0</v>
      </c>
      <c r="D238" s="112">
        <v>0</v>
      </c>
      <c r="E238" s="112">
        <v>0</v>
      </c>
      <c r="F238" s="112">
        <v>1</v>
      </c>
      <c r="G238" s="112">
        <v>1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1</v>
      </c>
      <c r="O238" s="112">
        <v>0</v>
      </c>
      <c r="P238" s="159"/>
      <c r="Q238" s="159"/>
      <c r="R238" s="120"/>
      <c r="S238" s="120"/>
      <c r="T238" s="98"/>
      <c r="U238" s="98"/>
    </row>
    <row r="239" spans="1:21" s="38" customFormat="1" ht="16.5" customHeight="1">
      <c r="A239" s="121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9"/>
      <c r="Q239" s="159"/>
      <c r="R239" s="120"/>
      <c r="S239" s="120"/>
      <c r="T239" s="98"/>
      <c r="U239" s="98"/>
    </row>
    <row r="240" spans="1:21" s="38" customFormat="1" ht="16.5" customHeight="1">
      <c r="A240" s="121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3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59"/>
      <c r="Q240" s="159"/>
      <c r="R240" s="120"/>
      <c r="S240" s="120"/>
      <c r="T240" s="98"/>
      <c r="U240" s="98"/>
    </row>
    <row r="241" spans="1:21" s="38" customFormat="1" ht="16.5" customHeight="1">
      <c r="A241" s="121" t="s">
        <v>240</v>
      </c>
      <c r="B241" s="112">
        <v>2</v>
      </c>
      <c r="C241" s="112">
        <v>0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0</v>
      </c>
      <c r="K241" s="112">
        <v>1</v>
      </c>
      <c r="L241" s="112">
        <v>0</v>
      </c>
      <c r="M241" s="112">
        <v>0</v>
      </c>
      <c r="N241" s="112">
        <v>0</v>
      </c>
      <c r="O241" s="112">
        <v>0</v>
      </c>
      <c r="P241" s="159"/>
      <c r="Q241" s="159"/>
      <c r="R241" s="120"/>
      <c r="S241" s="120"/>
      <c r="T241" s="98"/>
      <c r="U241" s="98"/>
    </row>
    <row r="242" spans="1:21" s="38" customFormat="1" ht="16.5" customHeight="1">
      <c r="A242" s="121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59"/>
      <c r="Q242" s="159"/>
      <c r="R242" s="120"/>
      <c r="S242" s="120"/>
      <c r="T242" s="98"/>
      <c r="U242" s="98"/>
    </row>
    <row r="243" spans="1:21" s="38" customFormat="1" ht="16.5" customHeight="1">
      <c r="A243" s="121" t="s">
        <v>242</v>
      </c>
      <c r="B243" s="112">
        <v>0</v>
      </c>
      <c r="C243" s="112">
        <v>0</v>
      </c>
      <c r="D243" s="112">
        <v>1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59"/>
      <c r="Q243" s="159"/>
      <c r="R243" s="120"/>
      <c r="S243" s="120"/>
      <c r="T243" s="98"/>
      <c r="U243" s="98"/>
    </row>
    <row r="244" spans="1:21" s="38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9"/>
      <c r="Q244" s="159"/>
      <c r="R244" s="120"/>
      <c r="S244" s="120"/>
      <c r="T244" s="98"/>
      <c r="U244" s="98"/>
    </row>
    <row r="245" spans="1:21" s="38" customFormat="1" ht="16.5" customHeight="1">
      <c r="A245" s="2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20"/>
      <c r="S245" s="120"/>
      <c r="T245" s="98"/>
      <c r="U245" s="98"/>
    </row>
    <row r="246" spans="1:21" s="38" customFormat="1" ht="16.5" customHeight="1">
      <c r="A246" s="2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20"/>
      <c r="S246" s="120"/>
      <c r="T246" s="98"/>
      <c r="U246" s="98"/>
    </row>
    <row r="247" spans="1:21" s="38" customFormat="1" ht="16.5" customHeight="1">
      <c r="A247" s="208" t="s">
        <v>418</v>
      </c>
      <c r="B247" s="186" t="s">
        <v>117</v>
      </c>
      <c r="C247" s="187"/>
      <c r="D247" s="186" t="s">
        <v>118</v>
      </c>
      <c r="E247" s="187"/>
      <c r="F247" s="186" t="s">
        <v>119</v>
      </c>
      <c r="G247" s="187"/>
      <c r="H247" s="186" t="s">
        <v>120</v>
      </c>
      <c r="I247" s="187"/>
      <c r="J247" s="186" t="s">
        <v>121</v>
      </c>
      <c r="K247" s="187"/>
      <c r="L247" s="186" t="s">
        <v>122</v>
      </c>
      <c r="M247" s="187"/>
      <c r="N247" s="186" t="s">
        <v>123</v>
      </c>
      <c r="O247" s="187"/>
      <c r="P247" s="159"/>
      <c r="Q247" s="159"/>
      <c r="R247" s="120"/>
      <c r="S247" s="120"/>
      <c r="T247" s="98"/>
      <c r="U247" s="98"/>
    </row>
    <row r="248" spans="1:21" s="38" customFormat="1" ht="16.5" customHeight="1">
      <c r="A248" s="213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20"/>
      <c r="S248" s="120"/>
      <c r="T248" s="98"/>
      <c r="U248" s="98"/>
    </row>
    <row r="249" spans="1:21" s="38" customFormat="1" ht="16.5" customHeight="1">
      <c r="A249" s="121" t="s">
        <v>222</v>
      </c>
      <c r="B249" s="110">
        <v>27</v>
      </c>
      <c r="C249" s="110">
        <v>9</v>
      </c>
      <c r="D249" s="110">
        <v>2</v>
      </c>
      <c r="E249" s="110">
        <v>0</v>
      </c>
      <c r="F249" s="110">
        <v>50</v>
      </c>
      <c r="G249" s="110">
        <v>0</v>
      </c>
      <c r="H249" s="110">
        <v>198</v>
      </c>
      <c r="I249" s="110">
        <v>12</v>
      </c>
      <c r="J249" s="110">
        <v>1</v>
      </c>
      <c r="K249" s="110">
        <v>0</v>
      </c>
      <c r="L249" s="110">
        <v>154</v>
      </c>
      <c r="M249" s="110">
        <v>13</v>
      </c>
      <c r="N249" s="110">
        <v>12</v>
      </c>
      <c r="O249" s="110">
        <v>0</v>
      </c>
      <c r="P249" s="159"/>
      <c r="Q249" s="159"/>
      <c r="R249" s="120"/>
      <c r="S249" s="120"/>
      <c r="T249" s="98"/>
      <c r="U249" s="98"/>
    </row>
    <row r="250" spans="1:21" s="38" customFormat="1" ht="16.5" customHeight="1">
      <c r="A250" s="121" t="s">
        <v>223</v>
      </c>
      <c r="B250" s="112">
        <v>7</v>
      </c>
      <c r="C250" s="112">
        <v>1</v>
      </c>
      <c r="D250" s="112">
        <v>1</v>
      </c>
      <c r="E250" s="112">
        <v>0</v>
      </c>
      <c r="F250" s="112">
        <v>11</v>
      </c>
      <c r="G250" s="112">
        <v>0</v>
      </c>
      <c r="H250" s="112">
        <v>36</v>
      </c>
      <c r="I250" s="112">
        <v>1</v>
      </c>
      <c r="J250" s="112">
        <v>0</v>
      </c>
      <c r="K250" s="112">
        <v>0</v>
      </c>
      <c r="L250" s="112">
        <v>33</v>
      </c>
      <c r="M250" s="112">
        <v>3</v>
      </c>
      <c r="N250" s="112">
        <v>5</v>
      </c>
      <c r="O250" s="112">
        <v>0</v>
      </c>
      <c r="P250" s="159"/>
      <c r="Q250" s="159"/>
      <c r="R250" s="120"/>
      <c r="S250" s="120"/>
      <c r="T250" s="98"/>
      <c r="U250" s="98"/>
    </row>
    <row r="251" spans="1:21" s="38" customFormat="1" ht="16.5" customHeight="1">
      <c r="A251" s="121" t="s">
        <v>224</v>
      </c>
      <c r="B251" s="112">
        <v>4</v>
      </c>
      <c r="C251" s="112">
        <v>3</v>
      </c>
      <c r="D251" s="112">
        <v>0</v>
      </c>
      <c r="E251" s="112">
        <v>0</v>
      </c>
      <c r="F251" s="112">
        <v>14</v>
      </c>
      <c r="G251" s="112">
        <v>0</v>
      </c>
      <c r="H251" s="112">
        <v>53</v>
      </c>
      <c r="I251" s="112">
        <v>6</v>
      </c>
      <c r="J251" s="112">
        <v>1</v>
      </c>
      <c r="K251" s="112">
        <v>0</v>
      </c>
      <c r="L251" s="112">
        <v>45</v>
      </c>
      <c r="M251" s="112">
        <v>5</v>
      </c>
      <c r="N251" s="112">
        <v>3</v>
      </c>
      <c r="O251" s="112">
        <v>0</v>
      </c>
      <c r="P251" s="159"/>
      <c r="Q251" s="159"/>
      <c r="R251" s="120"/>
      <c r="S251" s="120"/>
      <c r="T251" s="98"/>
      <c r="U251" s="98"/>
    </row>
    <row r="252" spans="1:21" s="38" customFormat="1" ht="16.5" customHeight="1">
      <c r="A252" s="121" t="s">
        <v>393</v>
      </c>
      <c r="B252" s="112">
        <v>1</v>
      </c>
      <c r="C252" s="112">
        <v>1</v>
      </c>
      <c r="D252" s="112">
        <v>1</v>
      </c>
      <c r="E252" s="112">
        <v>0</v>
      </c>
      <c r="F252" s="112">
        <v>3</v>
      </c>
      <c r="G252" s="112">
        <v>0</v>
      </c>
      <c r="H252" s="112">
        <v>18</v>
      </c>
      <c r="I252" s="112">
        <v>2</v>
      </c>
      <c r="J252" s="112">
        <v>0</v>
      </c>
      <c r="K252" s="112">
        <v>0</v>
      </c>
      <c r="L252" s="112">
        <v>14</v>
      </c>
      <c r="M252" s="112">
        <v>1</v>
      </c>
      <c r="N252" s="112">
        <v>0</v>
      </c>
      <c r="O252" s="112">
        <v>0</v>
      </c>
      <c r="P252" s="159"/>
      <c r="Q252" s="159"/>
      <c r="R252" s="120"/>
      <c r="S252" s="120"/>
      <c r="T252" s="98"/>
      <c r="U252" s="98"/>
    </row>
    <row r="253" spans="1:21" s="38" customFormat="1" ht="16.5" customHeight="1">
      <c r="A253" s="121" t="s">
        <v>225</v>
      </c>
      <c r="B253" s="112">
        <v>3</v>
      </c>
      <c r="C253" s="112">
        <v>1</v>
      </c>
      <c r="D253" s="112">
        <v>0</v>
      </c>
      <c r="E253" s="112">
        <v>0</v>
      </c>
      <c r="F253" s="112">
        <v>7</v>
      </c>
      <c r="G253" s="112">
        <v>0</v>
      </c>
      <c r="H253" s="112">
        <v>25</v>
      </c>
      <c r="I253" s="112">
        <v>0</v>
      </c>
      <c r="J253" s="112">
        <v>0</v>
      </c>
      <c r="K253" s="112">
        <v>0</v>
      </c>
      <c r="L253" s="112">
        <v>23</v>
      </c>
      <c r="M253" s="112">
        <v>1</v>
      </c>
      <c r="N253" s="112">
        <v>0</v>
      </c>
      <c r="O253" s="112">
        <v>0</v>
      </c>
      <c r="P253" s="159"/>
      <c r="Q253" s="159"/>
      <c r="R253" s="120"/>
      <c r="S253" s="120"/>
      <c r="T253" s="98"/>
      <c r="U253" s="98"/>
    </row>
    <row r="254" spans="1:21" s="38" customFormat="1" ht="16.5" customHeight="1">
      <c r="A254" s="121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3</v>
      </c>
      <c r="G254" s="112">
        <v>0</v>
      </c>
      <c r="H254" s="112">
        <v>8</v>
      </c>
      <c r="I254" s="112">
        <v>1</v>
      </c>
      <c r="J254" s="112">
        <v>0</v>
      </c>
      <c r="K254" s="112">
        <v>0</v>
      </c>
      <c r="L254" s="112">
        <v>7</v>
      </c>
      <c r="M254" s="112">
        <v>0</v>
      </c>
      <c r="N254" s="112">
        <v>0</v>
      </c>
      <c r="O254" s="112">
        <v>0</v>
      </c>
      <c r="P254" s="159"/>
      <c r="Q254" s="159"/>
      <c r="R254" s="120"/>
      <c r="S254" s="120"/>
      <c r="T254" s="98"/>
      <c r="U254" s="98"/>
    </row>
    <row r="255" spans="1:21" s="38" customFormat="1" ht="16.5" customHeight="1">
      <c r="A255" s="121" t="s">
        <v>227</v>
      </c>
      <c r="B255" s="112">
        <v>5</v>
      </c>
      <c r="C255" s="112">
        <v>1</v>
      </c>
      <c r="D255" s="112">
        <v>0</v>
      </c>
      <c r="E255" s="112">
        <v>0</v>
      </c>
      <c r="F255" s="112">
        <v>5</v>
      </c>
      <c r="G255" s="112">
        <v>0</v>
      </c>
      <c r="H255" s="112">
        <v>18</v>
      </c>
      <c r="I255" s="112">
        <v>0</v>
      </c>
      <c r="J255" s="112">
        <v>0</v>
      </c>
      <c r="K255" s="112">
        <v>0</v>
      </c>
      <c r="L255" s="112">
        <v>12</v>
      </c>
      <c r="M255" s="112">
        <v>0</v>
      </c>
      <c r="N255" s="112">
        <v>3</v>
      </c>
      <c r="O255" s="112">
        <v>0</v>
      </c>
      <c r="P255" s="159"/>
      <c r="Q255" s="159"/>
      <c r="R255" s="120"/>
      <c r="S255" s="120"/>
      <c r="T255" s="98"/>
      <c r="U255" s="98"/>
    </row>
    <row r="256" spans="1:21" s="38" customFormat="1" ht="16.5" customHeight="1">
      <c r="A256" s="121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4</v>
      </c>
      <c r="I256" s="112">
        <v>0</v>
      </c>
      <c r="J256" s="112">
        <v>0</v>
      </c>
      <c r="K256" s="112">
        <v>0</v>
      </c>
      <c r="L256" s="112">
        <v>1</v>
      </c>
      <c r="M256" s="112">
        <v>0</v>
      </c>
      <c r="N256" s="112">
        <v>0</v>
      </c>
      <c r="O256" s="112">
        <v>0</v>
      </c>
      <c r="P256" s="159"/>
      <c r="Q256" s="159"/>
      <c r="R256" s="120"/>
      <c r="S256" s="120"/>
      <c r="T256" s="98"/>
      <c r="U256" s="98"/>
    </row>
    <row r="257" spans="1:21" s="38" customFormat="1" ht="16.5" customHeight="1">
      <c r="A257" s="121" t="s">
        <v>229</v>
      </c>
      <c r="B257" s="112">
        <v>0</v>
      </c>
      <c r="C257" s="112">
        <v>0</v>
      </c>
      <c r="D257" s="112">
        <v>0</v>
      </c>
      <c r="E257" s="112">
        <v>0</v>
      </c>
      <c r="F257" s="112">
        <v>3</v>
      </c>
      <c r="G257" s="112">
        <v>0</v>
      </c>
      <c r="H257" s="112">
        <v>9</v>
      </c>
      <c r="I257" s="112">
        <v>2</v>
      </c>
      <c r="J257" s="112">
        <v>0</v>
      </c>
      <c r="K257" s="112">
        <v>0</v>
      </c>
      <c r="L257" s="112">
        <v>3</v>
      </c>
      <c r="M257" s="112">
        <v>0</v>
      </c>
      <c r="N257" s="112">
        <v>0</v>
      </c>
      <c r="O257" s="112">
        <v>0</v>
      </c>
      <c r="P257" s="159"/>
      <c r="Q257" s="159"/>
      <c r="R257" s="120"/>
      <c r="S257" s="120"/>
      <c r="T257" s="98"/>
      <c r="U257" s="98"/>
    </row>
    <row r="258" spans="1:21" s="38" customFormat="1" ht="16.5" customHeight="1">
      <c r="A258" s="121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1</v>
      </c>
      <c r="I258" s="112">
        <v>0</v>
      </c>
      <c r="J258" s="112">
        <v>0</v>
      </c>
      <c r="K258" s="112">
        <v>0</v>
      </c>
      <c r="L258" s="112">
        <v>1</v>
      </c>
      <c r="M258" s="112">
        <v>0</v>
      </c>
      <c r="N258" s="112">
        <v>0</v>
      </c>
      <c r="O258" s="112">
        <v>0</v>
      </c>
      <c r="P258" s="159"/>
      <c r="Q258" s="159"/>
      <c r="R258" s="120"/>
      <c r="S258" s="120"/>
      <c r="T258" s="98"/>
      <c r="U258" s="98"/>
    </row>
    <row r="259" spans="1:21" s="38" customFormat="1" ht="16.5" customHeight="1">
      <c r="A259" s="121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0</v>
      </c>
      <c r="G259" s="112">
        <v>0</v>
      </c>
      <c r="H259" s="112">
        <v>4</v>
      </c>
      <c r="I259" s="112">
        <v>0</v>
      </c>
      <c r="J259" s="112">
        <v>0</v>
      </c>
      <c r="K259" s="112">
        <v>0</v>
      </c>
      <c r="L259" s="112">
        <v>0</v>
      </c>
      <c r="M259" s="112">
        <v>2</v>
      </c>
      <c r="N259" s="112">
        <v>1</v>
      </c>
      <c r="O259" s="112">
        <v>0</v>
      </c>
      <c r="P259" s="159"/>
      <c r="Q259" s="159"/>
      <c r="R259" s="120"/>
      <c r="S259" s="120"/>
      <c r="T259" s="98"/>
      <c r="U259" s="98"/>
    </row>
    <row r="260" spans="1:21" s="38" customFormat="1" ht="16.5" customHeight="1">
      <c r="A260" s="121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9"/>
      <c r="Q260" s="159"/>
      <c r="R260" s="120"/>
      <c r="S260" s="120"/>
      <c r="T260" s="98"/>
      <c r="U260" s="98"/>
    </row>
    <row r="261" spans="1:21" s="38" customFormat="1" ht="16.5" customHeight="1">
      <c r="A261" s="121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1</v>
      </c>
      <c r="I261" s="112">
        <v>0</v>
      </c>
      <c r="J261" s="112">
        <v>0</v>
      </c>
      <c r="K261" s="112">
        <v>0</v>
      </c>
      <c r="L261" s="112">
        <v>1</v>
      </c>
      <c r="M261" s="112">
        <v>0</v>
      </c>
      <c r="N261" s="112">
        <v>0</v>
      </c>
      <c r="O261" s="112">
        <v>0</v>
      </c>
      <c r="P261" s="159"/>
      <c r="Q261" s="159"/>
      <c r="R261" s="120"/>
      <c r="S261" s="120"/>
      <c r="T261" s="98"/>
      <c r="U261" s="98"/>
    </row>
    <row r="262" spans="1:21" s="38" customFormat="1" ht="16.5" customHeight="1">
      <c r="A262" s="121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9"/>
      <c r="Q262" s="159"/>
      <c r="R262" s="120"/>
      <c r="S262" s="120"/>
      <c r="T262" s="98"/>
      <c r="U262" s="98"/>
    </row>
    <row r="263" spans="1:21" s="38" customFormat="1" ht="16.5" customHeight="1">
      <c r="A263" s="121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3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9"/>
      <c r="Q263" s="159"/>
      <c r="R263" s="120"/>
      <c r="S263" s="120"/>
      <c r="T263" s="98"/>
      <c r="U263" s="98"/>
    </row>
    <row r="264" spans="1:21" s="38" customFormat="1" ht="16.5" customHeight="1">
      <c r="A264" s="121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2</v>
      </c>
      <c r="G264" s="112">
        <v>0</v>
      </c>
      <c r="H264" s="112">
        <v>3</v>
      </c>
      <c r="I264" s="112">
        <v>0</v>
      </c>
      <c r="J264" s="112">
        <v>0</v>
      </c>
      <c r="K264" s="112">
        <v>0</v>
      </c>
      <c r="L264" s="112">
        <v>2</v>
      </c>
      <c r="M264" s="112">
        <v>0</v>
      </c>
      <c r="N264" s="112">
        <v>0</v>
      </c>
      <c r="O264" s="112">
        <v>0</v>
      </c>
      <c r="P264" s="159"/>
      <c r="Q264" s="159"/>
      <c r="R264" s="120"/>
      <c r="S264" s="120"/>
      <c r="T264" s="98"/>
      <c r="U264" s="98"/>
    </row>
    <row r="265" spans="1:21" s="38" customFormat="1" ht="16.5" customHeight="1">
      <c r="A265" s="121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1</v>
      </c>
      <c r="G265" s="112">
        <v>0</v>
      </c>
      <c r="H265" s="112">
        <v>3</v>
      </c>
      <c r="I265" s="112">
        <v>0</v>
      </c>
      <c r="J265" s="112">
        <v>0</v>
      </c>
      <c r="K265" s="112">
        <v>0</v>
      </c>
      <c r="L265" s="112">
        <v>3</v>
      </c>
      <c r="M265" s="112">
        <v>0</v>
      </c>
      <c r="N265" s="112">
        <v>0</v>
      </c>
      <c r="O265" s="112">
        <v>0</v>
      </c>
      <c r="P265" s="159"/>
      <c r="Q265" s="159"/>
      <c r="R265" s="120"/>
      <c r="S265" s="120"/>
      <c r="T265" s="98"/>
      <c r="U265" s="98"/>
    </row>
    <row r="266" spans="1:21" s="38" customFormat="1" ht="16.5" customHeight="1">
      <c r="A266" s="121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9"/>
      <c r="Q266" s="159"/>
      <c r="R266" s="120"/>
      <c r="S266" s="120"/>
      <c r="T266" s="98"/>
      <c r="U266" s="98"/>
    </row>
    <row r="267" spans="1:21" s="38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1</v>
      </c>
      <c r="M267" s="112">
        <v>0</v>
      </c>
      <c r="N267" s="112">
        <v>0</v>
      </c>
      <c r="O267" s="112">
        <v>0</v>
      </c>
      <c r="P267" s="159"/>
      <c r="Q267" s="159"/>
      <c r="R267" s="120"/>
      <c r="S267" s="120"/>
      <c r="T267" s="98"/>
      <c r="U267" s="98"/>
    </row>
    <row r="268" spans="1:21" s="38" customFormat="1" ht="16.5" customHeight="1">
      <c r="A268" s="121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1</v>
      </c>
      <c r="G268" s="112">
        <v>0</v>
      </c>
      <c r="H268" s="112">
        <v>5</v>
      </c>
      <c r="I268" s="112">
        <v>0</v>
      </c>
      <c r="J268" s="112">
        <v>0</v>
      </c>
      <c r="K268" s="112">
        <v>0</v>
      </c>
      <c r="L268" s="112">
        <v>7</v>
      </c>
      <c r="M268" s="112">
        <v>1</v>
      </c>
      <c r="N268" s="112">
        <v>0</v>
      </c>
      <c r="O268" s="112">
        <v>0</v>
      </c>
      <c r="P268" s="159"/>
      <c r="Q268" s="159"/>
      <c r="R268" s="120"/>
      <c r="S268" s="120"/>
      <c r="T268" s="98"/>
      <c r="U268" s="98"/>
    </row>
    <row r="269" spans="1:21" s="38" customFormat="1" ht="16.5" customHeight="1">
      <c r="A269" s="121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2</v>
      </c>
      <c r="I269" s="112">
        <v>0</v>
      </c>
      <c r="J269" s="112">
        <v>0</v>
      </c>
      <c r="K269" s="112">
        <v>0</v>
      </c>
      <c r="L269" s="112">
        <v>1</v>
      </c>
      <c r="M269" s="112">
        <v>0</v>
      </c>
      <c r="N269" s="112">
        <v>0</v>
      </c>
      <c r="O269" s="112">
        <v>0</v>
      </c>
      <c r="P269" s="159"/>
      <c r="Q269" s="159"/>
      <c r="R269" s="120"/>
      <c r="S269" s="120"/>
      <c r="T269" s="98"/>
      <c r="U269" s="98"/>
    </row>
    <row r="270" spans="1:21" s="38" customFormat="1" ht="16.5" customHeight="1">
      <c r="A270" s="121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9"/>
      <c r="Q270" s="159"/>
      <c r="R270" s="120"/>
      <c r="S270" s="120"/>
      <c r="T270" s="98"/>
      <c r="U270" s="98"/>
    </row>
    <row r="271" spans="1:21" s="38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9"/>
      <c r="Q271" s="159"/>
      <c r="R271" s="120"/>
      <c r="S271" s="120"/>
      <c r="T271" s="98"/>
      <c r="U271" s="98"/>
    </row>
    <row r="272" spans="1:21" s="38" customFormat="1" ht="16.5" customHeight="1">
      <c r="A272" s="2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20"/>
      <c r="S272" s="120"/>
      <c r="T272" s="98"/>
      <c r="U272" s="98"/>
    </row>
    <row r="273" spans="1:21" s="38" customFormat="1" ht="16.5" customHeight="1">
      <c r="A273" s="2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20"/>
      <c r="S273" s="120"/>
      <c r="T273" s="98"/>
      <c r="U273" s="98"/>
    </row>
    <row r="274" spans="1:21" s="38" customFormat="1" ht="16.5" customHeight="1">
      <c r="A274" s="208" t="s">
        <v>418</v>
      </c>
      <c r="B274" s="186" t="s">
        <v>124</v>
      </c>
      <c r="C274" s="187"/>
      <c r="D274" s="186" t="s">
        <v>125</v>
      </c>
      <c r="E274" s="187"/>
      <c r="F274" s="186" t="s">
        <v>126</v>
      </c>
      <c r="G274" s="187"/>
      <c r="H274" s="186" t="s">
        <v>127</v>
      </c>
      <c r="I274" s="187"/>
      <c r="J274" s="186" t="s">
        <v>128</v>
      </c>
      <c r="K274" s="187"/>
      <c r="L274" s="186" t="s">
        <v>129</v>
      </c>
      <c r="M274" s="187"/>
      <c r="N274" s="186" t="s">
        <v>130</v>
      </c>
      <c r="O274" s="187"/>
      <c r="P274" s="159"/>
      <c r="Q274" s="159"/>
      <c r="R274" s="120"/>
      <c r="S274" s="120"/>
      <c r="T274" s="98"/>
      <c r="U274" s="98"/>
    </row>
    <row r="275" spans="1:21" s="38" customFormat="1" ht="16.5" customHeight="1">
      <c r="A275" s="213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20"/>
      <c r="S275" s="120"/>
      <c r="T275" s="98"/>
      <c r="U275" s="98"/>
    </row>
    <row r="276" spans="1:21" s="38" customFormat="1" ht="16.5" customHeight="1">
      <c r="A276" s="121" t="s">
        <v>222</v>
      </c>
      <c r="B276" s="110">
        <v>51</v>
      </c>
      <c r="C276" s="110">
        <v>49</v>
      </c>
      <c r="D276" s="110">
        <v>22</v>
      </c>
      <c r="E276" s="110">
        <v>5</v>
      </c>
      <c r="F276" s="110">
        <v>16</v>
      </c>
      <c r="G276" s="110">
        <v>5</v>
      </c>
      <c r="H276" s="110">
        <v>120</v>
      </c>
      <c r="I276" s="110">
        <v>10</v>
      </c>
      <c r="J276" s="110">
        <v>63</v>
      </c>
      <c r="K276" s="110">
        <v>7</v>
      </c>
      <c r="L276" s="110">
        <v>84</v>
      </c>
      <c r="M276" s="110">
        <v>6</v>
      </c>
      <c r="N276" s="110">
        <v>11</v>
      </c>
      <c r="O276" s="110">
        <v>21</v>
      </c>
      <c r="P276" s="159"/>
      <c r="Q276" s="159"/>
      <c r="R276" s="120"/>
      <c r="S276" s="120"/>
      <c r="T276" s="98"/>
      <c r="U276" s="98"/>
    </row>
    <row r="277" spans="1:21" s="38" customFormat="1" ht="16.5" customHeight="1">
      <c r="A277" s="121" t="s">
        <v>223</v>
      </c>
      <c r="B277" s="112">
        <v>11</v>
      </c>
      <c r="C277" s="112">
        <v>12</v>
      </c>
      <c r="D277" s="112">
        <v>5</v>
      </c>
      <c r="E277" s="112">
        <v>2</v>
      </c>
      <c r="F277" s="112">
        <v>6</v>
      </c>
      <c r="G277" s="112">
        <v>0</v>
      </c>
      <c r="H277" s="112">
        <v>33</v>
      </c>
      <c r="I277" s="112">
        <v>5</v>
      </c>
      <c r="J277" s="112">
        <v>10</v>
      </c>
      <c r="K277" s="112">
        <v>1</v>
      </c>
      <c r="L277" s="112">
        <v>16</v>
      </c>
      <c r="M277" s="112">
        <v>2</v>
      </c>
      <c r="N277" s="112">
        <v>2</v>
      </c>
      <c r="O277" s="112">
        <v>8</v>
      </c>
      <c r="P277" s="159"/>
      <c r="Q277" s="159"/>
      <c r="R277" s="120"/>
      <c r="S277" s="120"/>
      <c r="T277" s="98"/>
      <c r="U277" s="98"/>
    </row>
    <row r="278" spans="1:21" s="38" customFormat="1" ht="16.5" customHeight="1">
      <c r="A278" s="121" t="s">
        <v>224</v>
      </c>
      <c r="B278" s="112">
        <v>16</v>
      </c>
      <c r="C278" s="112">
        <v>20</v>
      </c>
      <c r="D278" s="112">
        <v>3</v>
      </c>
      <c r="E278" s="112">
        <v>0</v>
      </c>
      <c r="F278" s="112">
        <v>6</v>
      </c>
      <c r="G278" s="112">
        <v>2</v>
      </c>
      <c r="H278" s="112">
        <v>38</v>
      </c>
      <c r="I278" s="112">
        <v>3</v>
      </c>
      <c r="J278" s="112">
        <v>27</v>
      </c>
      <c r="K278" s="112">
        <v>3</v>
      </c>
      <c r="L278" s="112">
        <v>32</v>
      </c>
      <c r="M278" s="112">
        <v>2</v>
      </c>
      <c r="N278" s="112">
        <v>1</v>
      </c>
      <c r="O278" s="112">
        <v>0</v>
      </c>
      <c r="P278" s="159"/>
      <c r="Q278" s="159"/>
      <c r="R278" s="120"/>
      <c r="S278" s="120"/>
      <c r="T278" s="98"/>
      <c r="U278" s="98"/>
    </row>
    <row r="279" spans="1:21" s="38" customFormat="1" ht="16.5" customHeight="1">
      <c r="A279" s="121" t="s">
        <v>393</v>
      </c>
      <c r="B279" s="112">
        <v>1</v>
      </c>
      <c r="C279" s="112">
        <v>0</v>
      </c>
      <c r="D279" s="112">
        <v>1</v>
      </c>
      <c r="E279" s="112">
        <v>2</v>
      </c>
      <c r="F279" s="112">
        <v>1</v>
      </c>
      <c r="G279" s="112">
        <v>0</v>
      </c>
      <c r="H279" s="112">
        <v>7</v>
      </c>
      <c r="I279" s="112">
        <v>0</v>
      </c>
      <c r="J279" s="112">
        <v>2</v>
      </c>
      <c r="K279" s="112">
        <v>1</v>
      </c>
      <c r="L279" s="112">
        <v>9</v>
      </c>
      <c r="M279" s="112">
        <v>0</v>
      </c>
      <c r="N279" s="112">
        <v>3</v>
      </c>
      <c r="O279" s="112">
        <v>2</v>
      </c>
      <c r="P279" s="159"/>
      <c r="Q279" s="159"/>
      <c r="R279" s="120"/>
      <c r="S279" s="120"/>
      <c r="T279" s="98"/>
      <c r="U279" s="98"/>
    </row>
    <row r="280" spans="1:21" s="38" customFormat="1" ht="16.5" customHeight="1">
      <c r="A280" s="121" t="s">
        <v>225</v>
      </c>
      <c r="B280" s="112">
        <v>7</v>
      </c>
      <c r="C280" s="112">
        <v>5</v>
      </c>
      <c r="D280" s="112">
        <v>6</v>
      </c>
      <c r="E280" s="112">
        <v>0</v>
      </c>
      <c r="F280" s="112">
        <v>1</v>
      </c>
      <c r="G280" s="112">
        <v>1</v>
      </c>
      <c r="H280" s="112">
        <v>8</v>
      </c>
      <c r="I280" s="112">
        <v>1</v>
      </c>
      <c r="J280" s="112">
        <v>4</v>
      </c>
      <c r="K280" s="112">
        <v>0</v>
      </c>
      <c r="L280" s="112">
        <v>9</v>
      </c>
      <c r="M280" s="112">
        <v>0</v>
      </c>
      <c r="N280" s="112">
        <v>2</v>
      </c>
      <c r="O280" s="112">
        <v>3</v>
      </c>
      <c r="P280" s="159"/>
      <c r="Q280" s="159"/>
      <c r="R280" s="120"/>
      <c r="S280" s="120"/>
      <c r="T280" s="98"/>
      <c r="U280" s="98"/>
    </row>
    <row r="281" spans="1:21" s="38" customFormat="1" ht="16.5" customHeight="1">
      <c r="A281" s="121" t="s">
        <v>226</v>
      </c>
      <c r="B281" s="112">
        <v>0</v>
      </c>
      <c r="C281" s="112">
        <v>4</v>
      </c>
      <c r="D281" s="112">
        <v>1</v>
      </c>
      <c r="E281" s="112">
        <v>0</v>
      </c>
      <c r="F281" s="112">
        <v>0</v>
      </c>
      <c r="G281" s="112">
        <v>0</v>
      </c>
      <c r="H281" s="112">
        <v>5</v>
      </c>
      <c r="I281" s="112">
        <v>0</v>
      </c>
      <c r="J281" s="112">
        <v>2</v>
      </c>
      <c r="K281" s="112">
        <v>0</v>
      </c>
      <c r="L281" s="112">
        <v>2</v>
      </c>
      <c r="M281" s="112">
        <v>0</v>
      </c>
      <c r="N281" s="112">
        <v>0</v>
      </c>
      <c r="O281" s="112">
        <v>1</v>
      </c>
      <c r="P281" s="159"/>
      <c r="Q281" s="159"/>
      <c r="R281" s="120"/>
      <c r="S281" s="120"/>
      <c r="T281" s="98"/>
      <c r="U281" s="98"/>
    </row>
    <row r="282" spans="1:21" s="38" customFormat="1" ht="16.5" customHeight="1">
      <c r="A282" s="121" t="s">
        <v>227</v>
      </c>
      <c r="B282" s="112">
        <v>5</v>
      </c>
      <c r="C282" s="112">
        <v>4</v>
      </c>
      <c r="D282" s="112">
        <v>3</v>
      </c>
      <c r="E282" s="112">
        <v>1</v>
      </c>
      <c r="F282" s="112">
        <v>0</v>
      </c>
      <c r="G282" s="112">
        <v>1</v>
      </c>
      <c r="H282" s="112">
        <v>14</v>
      </c>
      <c r="I282" s="112">
        <v>0</v>
      </c>
      <c r="J282" s="112">
        <v>6</v>
      </c>
      <c r="K282" s="112">
        <v>1</v>
      </c>
      <c r="L282" s="112">
        <v>9</v>
      </c>
      <c r="M282" s="112">
        <v>1</v>
      </c>
      <c r="N282" s="112">
        <v>1</v>
      </c>
      <c r="O282" s="112">
        <v>2</v>
      </c>
      <c r="P282" s="159"/>
      <c r="Q282" s="159"/>
      <c r="R282" s="120"/>
      <c r="S282" s="120"/>
      <c r="T282" s="98"/>
      <c r="U282" s="98"/>
    </row>
    <row r="283" spans="1:21" s="38" customFormat="1" ht="16.5" customHeight="1">
      <c r="A283" s="121" t="s">
        <v>228</v>
      </c>
      <c r="B283" s="112">
        <v>0</v>
      </c>
      <c r="C283" s="112">
        <v>1</v>
      </c>
      <c r="D283" s="112">
        <v>1</v>
      </c>
      <c r="E283" s="112">
        <v>0</v>
      </c>
      <c r="F283" s="112">
        <v>0</v>
      </c>
      <c r="G283" s="112">
        <v>0</v>
      </c>
      <c r="H283" s="112">
        <v>1</v>
      </c>
      <c r="I283" s="112">
        <v>0</v>
      </c>
      <c r="J283" s="112">
        <v>1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59"/>
      <c r="Q283" s="159"/>
      <c r="R283" s="120"/>
      <c r="S283" s="120"/>
      <c r="T283" s="98"/>
      <c r="U283" s="98"/>
    </row>
    <row r="284" spans="1:21" s="38" customFormat="1" ht="16.5" customHeight="1">
      <c r="A284" s="121" t="s">
        <v>229</v>
      </c>
      <c r="B284" s="112">
        <v>2</v>
      </c>
      <c r="C284" s="112">
        <v>0</v>
      </c>
      <c r="D284" s="112">
        <v>0</v>
      </c>
      <c r="E284" s="112">
        <v>0</v>
      </c>
      <c r="F284" s="112">
        <v>0</v>
      </c>
      <c r="G284" s="112">
        <v>1</v>
      </c>
      <c r="H284" s="112">
        <v>4</v>
      </c>
      <c r="I284" s="112">
        <v>0</v>
      </c>
      <c r="J284" s="112">
        <v>1</v>
      </c>
      <c r="K284" s="112">
        <v>0</v>
      </c>
      <c r="L284" s="112">
        <v>2</v>
      </c>
      <c r="M284" s="112">
        <v>1</v>
      </c>
      <c r="N284" s="112">
        <v>0</v>
      </c>
      <c r="O284" s="112">
        <v>0</v>
      </c>
      <c r="P284" s="159"/>
      <c r="Q284" s="159"/>
      <c r="R284" s="120"/>
      <c r="S284" s="120"/>
      <c r="T284" s="98"/>
      <c r="U284" s="98"/>
    </row>
    <row r="285" spans="1:21" s="38" customFormat="1" ht="16.5" customHeight="1">
      <c r="A285" s="121" t="s">
        <v>230</v>
      </c>
      <c r="B285" s="112">
        <v>1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59"/>
      <c r="Q285" s="159"/>
      <c r="R285" s="120"/>
      <c r="S285" s="120"/>
      <c r="T285" s="98"/>
      <c r="U285" s="98"/>
    </row>
    <row r="286" spans="1:21" s="38" customFormat="1" ht="16.5" customHeight="1">
      <c r="A286" s="121" t="s">
        <v>231</v>
      </c>
      <c r="B286" s="112">
        <v>0</v>
      </c>
      <c r="C286" s="112">
        <v>1</v>
      </c>
      <c r="D286" s="112">
        <v>0</v>
      </c>
      <c r="E286" s="112">
        <v>0</v>
      </c>
      <c r="F286" s="112">
        <v>0</v>
      </c>
      <c r="G286" s="112">
        <v>0</v>
      </c>
      <c r="H286" s="112">
        <v>1</v>
      </c>
      <c r="I286" s="112">
        <v>0</v>
      </c>
      <c r="J286" s="112">
        <v>2</v>
      </c>
      <c r="K286" s="112">
        <v>0</v>
      </c>
      <c r="L286" s="112">
        <v>1</v>
      </c>
      <c r="M286" s="112">
        <v>0</v>
      </c>
      <c r="N286" s="112">
        <v>0</v>
      </c>
      <c r="O286" s="112">
        <v>1</v>
      </c>
      <c r="P286" s="159"/>
      <c r="Q286" s="159"/>
      <c r="R286" s="120"/>
      <c r="S286" s="120"/>
      <c r="T286" s="98"/>
      <c r="U286" s="98"/>
    </row>
    <row r="287" spans="1:21" s="38" customFormat="1" ht="16.5" customHeight="1">
      <c r="A287" s="121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0</v>
      </c>
      <c r="G287" s="112">
        <v>0</v>
      </c>
      <c r="H287" s="112">
        <v>1</v>
      </c>
      <c r="I287" s="112">
        <v>0</v>
      </c>
      <c r="J287" s="112">
        <v>2</v>
      </c>
      <c r="K287" s="112">
        <v>1</v>
      </c>
      <c r="L287" s="112">
        <v>0</v>
      </c>
      <c r="M287" s="112">
        <v>0</v>
      </c>
      <c r="N287" s="112">
        <v>0</v>
      </c>
      <c r="O287" s="112">
        <v>0</v>
      </c>
      <c r="P287" s="159"/>
      <c r="Q287" s="159"/>
      <c r="R287" s="120"/>
      <c r="S287" s="120"/>
      <c r="T287" s="98"/>
      <c r="U287" s="98"/>
    </row>
    <row r="288" spans="1:21" s="38" customFormat="1" ht="16.5" customHeight="1">
      <c r="A288" s="121" t="s">
        <v>233</v>
      </c>
      <c r="B288" s="112">
        <v>1</v>
      </c>
      <c r="C288" s="112">
        <v>1</v>
      </c>
      <c r="D288" s="112">
        <v>0</v>
      </c>
      <c r="E288" s="112">
        <v>0</v>
      </c>
      <c r="F288" s="112">
        <v>1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9"/>
      <c r="Q288" s="159"/>
      <c r="R288" s="120"/>
      <c r="S288" s="120"/>
      <c r="T288" s="98"/>
      <c r="U288" s="98"/>
    </row>
    <row r="289" spans="1:21" s="38" customFormat="1" ht="16.5" customHeight="1">
      <c r="A289" s="121" t="s">
        <v>234</v>
      </c>
      <c r="B289" s="112">
        <v>1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1</v>
      </c>
      <c r="I289" s="112">
        <v>1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59"/>
      <c r="Q289" s="159"/>
      <c r="R289" s="120"/>
      <c r="S289" s="120"/>
      <c r="T289" s="98"/>
      <c r="U289" s="98"/>
    </row>
    <row r="290" spans="1:21" s="38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2</v>
      </c>
      <c r="I290" s="112">
        <v>0</v>
      </c>
      <c r="J290" s="112">
        <v>2</v>
      </c>
      <c r="K290" s="112">
        <v>0</v>
      </c>
      <c r="L290" s="112">
        <v>1</v>
      </c>
      <c r="M290" s="112">
        <v>0</v>
      </c>
      <c r="N290" s="112">
        <v>0</v>
      </c>
      <c r="O290" s="112">
        <v>0</v>
      </c>
      <c r="P290" s="159"/>
      <c r="Q290" s="159"/>
      <c r="R290" s="120"/>
      <c r="S290" s="120"/>
      <c r="T290" s="98"/>
      <c r="U290" s="98"/>
    </row>
    <row r="291" spans="1:21" s="38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</v>
      </c>
      <c r="M291" s="112">
        <v>0</v>
      </c>
      <c r="N291" s="112">
        <v>0</v>
      </c>
      <c r="O291" s="112">
        <v>0</v>
      </c>
      <c r="P291" s="159"/>
      <c r="Q291" s="159"/>
      <c r="R291" s="120"/>
      <c r="S291" s="120"/>
      <c r="T291" s="98"/>
      <c r="U291" s="98"/>
    </row>
    <row r="292" spans="1:21" s="38" customFormat="1" ht="16.5" customHeight="1">
      <c r="A292" s="121" t="s">
        <v>237</v>
      </c>
      <c r="B292" s="112">
        <v>1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2</v>
      </c>
      <c r="I292" s="112">
        <v>0</v>
      </c>
      <c r="J292" s="112">
        <v>1</v>
      </c>
      <c r="K292" s="112">
        <v>0</v>
      </c>
      <c r="L292" s="112">
        <v>0</v>
      </c>
      <c r="M292" s="112">
        <v>0</v>
      </c>
      <c r="N292" s="112">
        <v>1</v>
      </c>
      <c r="O292" s="112">
        <v>1</v>
      </c>
      <c r="P292" s="159"/>
      <c r="Q292" s="159"/>
      <c r="R292" s="120"/>
      <c r="S292" s="120"/>
      <c r="T292" s="98"/>
      <c r="U292" s="98"/>
    </row>
    <row r="293" spans="1:21" s="38" customFormat="1" ht="16.5" customHeight="1">
      <c r="A293" s="121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9"/>
      <c r="Q293" s="159"/>
      <c r="R293" s="120"/>
      <c r="S293" s="120"/>
      <c r="T293" s="98"/>
      <c r="U293" s="98"/>
    </row>
    <row r="294" spans="1:21" s="38" customFormat="1" ht="16.5" customHeight="1">
      <c r="A294" s="121" t="s">
        <v>239</v>
      </c>
      <c r="B294" s="112">
        <v>1</v>
      </c>
      <c r="C294" s="112">
        <v>1</v>
      </c>
      <c r="D294" s="112">
        <v>1</v>
      </c>
      <c r="E294" s="112">
        <v>0</v>
      </c>
      <c r="F294" s="112">
        <v>0</v>
      </c>
      <c r="G294" s="112">
        <v>0</v>
      </c>
      <c r="H294" s="112">
        <v>1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2</v>
      </c>
      <c r="P294" s="159"/>
      <c r="Q294" s="159"/>
      <c r="R294" s="120"/>
      <c r="S294" s="120"/>
      <c r="T294" s="98"/>
      <c r="U294" s="98"/>
    </row>
    <row r="295" spans="1:21" s="38" customFormat="1" ht="16.5" customHeight="1">
      <c r="A295" s="121" t="s">
        <v>240</v>
      </c>
      <c r="B295" s="112">
        <v>2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1</v>
      </c>
      <c r="I295" s="112">
        <v>0</v>
      </c>
      <c r="J295" s="112">
        <v>2</v>
      </c>
      <c r="K295" s="112">
        <v>0</v>
      </c>
      <c r="L295" s="112">
        <v>1</v>
      </c>
      <c r="M295" s="112">
        <v>0</v>
      </c>
      <c r="N295" s="112">
        <v>1</v>
      </c>
      <c r="O295" s="112">
        <v>1</v>
      </c>
      <c r="P295" s="159"/>
      <c r="Q295" s="159"/>
      <c r="R295" s="120"/>
      <c r="S295" s="120"/>
      <c r="T295" s="98"/>
      <c r="U295" s="98"/>
    </row>
    <row r="296" spans="1:21" s="38" customFormat="1" ht="16.5" customHeight="1">
      <c r="A296" s="121" t="s">
        <v>241</v>
      </c>
      <c r="B296" s="112">
        <v>2</v>
      </c>
      <c r="C296" s="112">
        <v>0</v>
      </c>
      <c r="D296" s="112">
        <v>0</v>
      </c>
      <c r="E296" s="112">
        <v>0</v>
      </c>
      <c r="F296" s="112">
        <v>1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9"/>
      <c r="Q296" s="159"/>
      <c r="R296" s="120"/>
      <c r="S296" s="120"/>
      <c r="T296" s="98"/>
      <c r="U296" s="98"/>
    </row>
    <row r="297" spans="1:21" s="38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1</v>
      </c>
      <c r="M297" s="112">
        <v>0</v>
      </c>
      <c r="N297" s="112">
        <v>0</v>
      </c>
      <c r="O297" s="112">
        <v>0</v>
      </c>
      <c r="P297" s="159"/>
      <c r="Q297" s="159"/>
      <c r="R297" s="120"/>
      <c r="S297" s="120"/>
      <c r="T297" s="98"/>
      <c r="U297" s="98"/>
    </row>
    <row r="298" spans="1:21" s="38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9"/>
      <c r="Q298" s="159"/>
      <c r="R298" s="120"/>
      <c r="S298" s="120"/>
      <c r="T298" s="98"/>
      <c r="U298" s="98"/>
    </row>
    <row r="299" spans="1:21" s="38" customFormat="1" ht="16.5" customHeight="1">
      <c r="A299" s="2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20"/>
      <c r="S299" s="120"/>
      <c r="T299" s="98"/>
      <c r="U299" s="98"/>
    </row>
    <row r="300" spans="1:21" s="38" customFormat="1" ht="16.5" customHeight="1">
      <c r="A300" s="2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20"/>
      <c r="S300" s="120"/>
      <c r="T300" s="98"/>
      <c r="U300" s="98"/>
    </row>
    <row r="301" spans="1:21" s="38" customFormat="1" ht="16.5" customHeight="1">
      <c r="A301" s="208" t="s">
        <v>418</v>
      </c>
      <c r="B301" s="186" t="s">
        <v>132</v>
      </c>
      <c r="C301" s="187"/>
      <c r="D301" s="186" t="s">
        <v>133</v>
      </c>
      <c r="E301" s="187"/>
      <c r="F301" s="186" t="s">
        <v>134</v>
      </c>
      <c r="G301" s="187"/>
      <c r="H301" s="186" t="s">
        <v>136</v>
      </c>
      <c r="I301" s="187"/>
      <c r="J301" s="186" t="s">
        <v>137</v>
      </c>
      <c r="K301" s="187"/>
      <c r="L301" s="186" t="s">
        <v>138</v>
      </c>
      <c r="M301" s="187"/>
      <c r="N301" s="186" t="s">
        <v>139</v>
      </c>
      <c r="O301" s="187"/>
      <c r="P301" s="159"/>
      <c r="Q301" s="159"/>
      <c r="R301" s="120"/>
      <c r="S301" s="120"/>
      <c r="T301" s="98"/>
      <c r="U301" s="98"/>
    </row>
    <row r="302" spans="1:21" s="38" customFormat="1" ht="16.5" customHeight="1">
      <c r="A302" s="213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20"/>
      <c r="S302" s="120"/>
      <c r="T302" s="98"/>
      <c r="U302" s="98"/>
    </row>
    <row r="303" spans="1:21" s="38" customFormat="1" ht="16.5" customHeight="1">
      <c r="A303" s="121" t="s">
        <v>222</v>
      </c>
      <c r="B303" s="110">
        <v>1</v>
      </c>
      <c r="C303" s="110">
        <v>0</v>
      </c>
      <c r="D303" s="110">
        <v>2</v>
      </c>
      <c r="E303" s="110">
        <v>1</v>
      </c>
      <c r="F303" s="110">
        <v>6</v>
      </c>
      <c r="G303" s="110">
        <v>3</v>
      </c>
      <c r="H303" s="110">
        <v>56</v>
      </c>
      <c r="I303" s="110">
        <v>95</v>
      </c>
      <c r="J303" s="110">
        <v>3</v>
      </c>
      <c r="K303" s="110">
        <v>4</v>
      </c>
      <c r="L303" s="110">
        <v>1</v>
      </c>
      <c r="M303" s="110">
        <v>9</v>
      </c>
      <c r="N303" s="110">
        <v>1</v>
      </c>
      <c r="O303" s="110">
        <v>2</v>
      </c>
      <c r="P303" s="159"/>
      <c r="Q303" s="159"/>
      <c r="R303" s="120"/>
      <c r="S303" s="120"/>
      <c r="T303" s="98"/>
      <c r="U303" s="98"/>
    </row>
    <row r="304" spans="1:21" s="38" customFormat="1" ht="16.5" customHeight="1">
      <c r="A304" s="121" t="s">
        <v>223</v>
      </c>
      <c r="B304" s="112">
        <v>1</v>
      </c>
      <c r="C304" s="112">
        <v>0</v>
      </c>
      <c r="D304" s="112">
        <v>0</v>
      </c>
      <c r="E304" s="112">
        <v>0</v>
      </c>
      <c r="F304" s="112">
        <v>1</v>
      </c>
      <c r="G304" s="112">
        <v>0</v>
      </c>
      <c r="H304" s="112">
        <v>14</v>
      </c>
      <c r="I304" s="112">
        <v>22</v>
      </c>
      <c r="J304" s="112">
        <v>2</v>
      </c>
      <c r="K304" s="112">
        <v>0</v>
      </c>
      <c r="L304" s="112">
        <v>0</v>
      </c>
      <c r="M304" s="112">
        <v>4</v>
      </c>
      <c r="N304" s="112">
        <v>0</v>
      </c>
      <c r="O304" s="112">
        <v>0</v>
      </c>
      <c r="P304" s="159"/>
      <c r="Q304" s="159"/>
      <c r="R304" s="120"/>
      <c r="S304" s="120"/>
      <c r="T304" s="98"/>
      <c r="U304" s="98"/>
    </row>
    <row r="305" spans="1:21" s="38" customFormat="1" ht="16.5" customHeight="1">
      <c r="A305" s="121" t="s">
        <v>224</v>
      </c>
      <c r="B305" s="112">
        <v>0</v>
      </c>
      <c r="C305" s="112">
        <v>0</v>
      </c>
      <c r="D305" s="112">
        <v>1</v>
      </c>
      <c r="E305" s="112">
        <v>1</v>
      </c>
      <c r="F305" s="112">
        <v>1</v>
      </c>
      <c r="G305" s="112">
        <v>2</v>
      </c>
      <c r="H305" s="112">
        <v>14</v>
      </c>
      <c r="I305" s="112">
        <v>33</v>
      </c>
      <c r="J305" s="112">
        <v>1</v>
      </c>
      <c r="K305" s="112">
        <v>2</v>
      </c>
      <c r="L305" s="112">
        <v>1</v>
      </c>
      <c r="M305" s="112">
        <v>1</v>
      </c>
      <c r="N305" s="112">
        <v>1</v>
      </c>
      <c r="O305" s="112">
        <v>0</v>
      </c>
      <c r="P305" s="159"/>
      <c r="Q305" s="159"/>
      <c r="R305" s="120"/>
      <c r="S305" s="120"/>
      <c r="T305" s="98"/>
      <c r="U305" s="98"/>
    </row>
    <row r="306" spans="1:21" s="38" customFormat="1" ht="16.5" customHeight="1">
      <c r="A306" s="121" t="s">
        <v>393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8</v>
      </c>
      <c r="I306" s="112">
        <v>2</v>
      </c>
      <c r="J306" s="112">
        <v>0</v>
      </c>
      <c r="K306" s="112">
        <v>1</v>
      </c>
      <c r="L306" s="112">
        <v>0</v>
      </c>
      <c r="M306" s="112">
        <v>1</v>
      </c>
      <c r="N306" s="112">
        <v>0</v>
      </c>
      <c r="O306" s="112">
        <v>1</v>
      </c>
      <c r="P306" s="159"/>
      <c r="Q306" s="159"/>
      <c r="R306" s="120"/>
      <c r="S306" s="120"/>
      <c r="T306" s="98"/>
      <c r="U306" s="98"/>
    </row>
    <row r="307" spans="1:21" s="38" customFormat="1" ht="16.5" customHeight="1">
      <c r="A307" s="121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1</v>
      </c>
      <c r="G307" s="112">
        <v>0</v>
      </c>
      <c r="H307" s="112">
        <v>5</v>
      </c>
      <c r="I307" s="112">
        <v>12</v>
      </c>
      <c r="J307" s="112">
        <v>0</v>
      </c>
      <c r="K307" s="112">
        <v>1</v>
      </c>
      <c r="L307" s="112">
        <v>0</v>
      </c>
      <c r="M307" s="112">
        <v>1</v>
      </c>
      <c r="N307" s="112">
        <v>0</v>
      </c>
      <c r="O307" s="112">
        <v>0</v>
      </c>
      <c r="P307" s="159"/>
      <c r="Q307" s="159"/>
      <c r="R307" s="120"/>
      <c r="S307" s="120"/>
      <c r="T307" s="98"/>
      <c r="U307" s="98"/>
    </row>
    <row r="308" spans="1:21" s="38" customFormat="1" ht="16.5" customHeight="1">
      <c r="A308" s="121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0</v>
      </c>
      <c r="G308" s="112">
        <v>0</v>
      </c>
      <c r="H308" s="112">
        <v>1</v>
      </c>
      <c r="I308" s="112">
        <v>5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1</v>
      </c>
      <c r="P308" s="159"/>
      <c r="Q308" s="159"/>
      <c r="R308" s="120"/>
      <c r="S308" s="120"/>
      <c r="T308" s="98"/>
      <c r="U308" s="98"/>
    </row>
    <row r="309" spans="1:21" s="38" customFormat="1" ht="16.5" customHeight="1">
      <c r="A309" s="121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0</v>
      </c>
      <c r="G309" s="112">
        <v>0</v>
      </c>
      <c r="H309" s="112">
        <v>4</v>
      </c>
      <c r="I309" s="112">
        <v>13</v>
      </c>
      <c r="J309" s="112">
        <v>0</v>
      </c>
      <c r="K309" s="112">
        <v>0</v>
      </c>
      <c r="L309" s="112">
        <v>0</v>
      </c>
      <c r="M309" s="112">
        <v>1</v>
      </c>
      <c r="N309" s="112">
        <v>0</v>
      </c>
      <c r="O309" s="112">
        <v>0</v>
      </c>
      <c r="P309" s="159"/>
      <c r="Q309" s="159"/>
      <c r="R309" s="120"/>
      <c r="S309" s="120"/>
      <c r="T309" s="98"/>
      <c r="U309" s="98"/>
    </row>
    <row r="310" spans="1:21" s="38" customFormat="1" ht="16.5" customHeight="1">
      <c r="A310" s="121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1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59"/>
      <c r="Q310" s="159"/>
      <c r="R310" s="120"/>
      <c r="S310" s="120"/>
      <c r="T310" s="98"/>
      <c r="U310" s="98"/>
    </row>
    <row r="311" spans="1:21" s="38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1</v>
      </c>
      <c r="H311" s="112">
        <v>2</v>
      </c>
      <c r="I311" s="112">
        <v>1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59"/>
      <c r="Q311" s="159"/>
      <c r="R311" s="120"/>
      <c r="S311" s="120"/>
      <c r="T311" s="98"/>
      <c r="U311" s="98"/>
    </row>
    <row r="312" spans="1:21" s="38" customFormat="1" ht="16.5" customHeight="1">
      <c r="A312" s="121" t="s">
        <v>230</v>
      </c>
      <c r="B312" s="112">
        <v>0</v>
      </c>
      <c r="C312" s="112">
        <v>0</v>
      </c>
      <c r="D312" s="112">
        <v>1</v>
      </c>
      <c r="E312" s="112">
        <v>0</v>
      </c>
      <c r="F312" s="112">
        <v>0</v>
      </c>
      <c r="G312" s="112">
        <v>0</v>
      </c>
      <c r="H312" s="112">
        <v>3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59"/>
      <c r="Q312" s="159"/>
      <c r="R312" s="120"/>
      <c r="S312" s="120"/>
      <c r="T312" s="98"/>
      <c r="U312" s="98"/>
    </row>
    <row r="313" spans="1:21" s="38" customFormat="1" ht="16.5" customHeight="1">
      <c r="A313" s="121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1</v>
      </c>
      <c r="I313" s="112">
        <v>2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9"/>
      <c r="Q313" s="159"/>
      <c r="R313" s="120"/>
      <c r="S313" s="120"/>
      <c r="T313" s="98"/>
      <c r="U313" s="98"/>
    </row>
    <row r="314" spans="1:21" s="38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1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9"/>
      <c r="Q314" s="159"/>
      <c r="R314" s="120"/>
      <c r="S314" s="120"/>
      <c r="T314" s="98"/>
      <c r="U314" s="98"/>
    </row>
    <row r="315" spans="1:21" s="38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1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9"/>
      <c r="Q315" s="159"/>
      <c r="R315" s="120"/>
      <c r="S315" s="120"/>
      <c r="T315" s="98"/>
      <c r="U315" s="98"/>
    </row>
    <row r="316" spans="1:21" s="38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1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9"/>
      <c r="Q316" s="159"/>
      <c r="R316" s="120"/>
      <c r="S316" s="120"/>
      <c r="T316" s="98"/>
      <c r="U316" s="98"/>
    </row>
    <row r="317" spans="1:21" s="38" customFormat="1" ht="16.5" customHeight="1">
      <c r="A317" s="121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1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9"/>
      <c r="Q317" s="159"/>
      <c r="R317" s="120"/>
      <c r="S317" s="120"/>
      <c r="T317" s="98"/>
      <c r="U317" s="98"/>
    </row>
    <row r="318" spans="1:21" s="38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1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9"/>
      <c r="Q318" s="159"/>
      <c r="R318" s="120"/>
      <c r="S318" s="120"/>
      <c r="T318" s="98"/>
      <c r="U318" s="98"/>
    </row>
    <row r="319" spans="1:21" s="38" customFormat="1" ht="16.5" customHeight="1">
      <c r="A319" s="121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1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9"/>
      <c r="Q319" s="159"/>
      <c r="R319" s="120"/>
      <c r="S319" s="120"/>
      <c r="T319" s="98"/>
      <c r="U319" s="98"/>
    </row>
    <row r="320" spans="1:21" s="38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9"/>
      <c r="Q320" s="159"/>
      <c r="R320" s="120"/>
      <c r="S320" s="120"/>
      <c r="T320" s="98"/>
      <c r="U320" s="98"/>
    </row>
    <row r="321" spans="1:21" s="38" customFormat="1" ht="16.5" customHeight="1">
      <c r="A321" s="121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1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9"/>
      <c r="Q321" s="159"/>
      <c r="R321" s="120"/>
      <c r="S321" s="120"/>
      <c r="T321" s="98"/>
      <c r="U321" s="98"/>
    </row>
    <row r="322" spans="1:21" s="38" customFormat="1" ht="16.5" customHeight="1">
      <c r="A322" s="121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2</v>
      </c>
      <c r="I322" s="112">
        <v>1</v>
      </c>
      <c r="J322" s="112">
        <v>0</v>
      </c>
      <c r="K322" s="112">
        <v>0</v>
      </c>
      <c r="L322" s="112">
        <v>0</v>
      </c>
      <c r="M322" s="112">
        <v>1</v>
      </c>
      <c r="N322" s="112">
        <v>0</v>
      </c>
      <c r="O322" s="112">
        <v>0</v>
      </c>
      <c r="P322" s="159"/>
      <c r="Q322" s="159"/>
      <c r="R322" s="120"/>
      <c r="S322" s="120"/>
      <c r="T322" s="98"/>
      <c r="U322" s="98"/>
    </row>
    <row r="323" spans="1:21" s="38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9"/>
      <c r="Q323" s="159"/>
      <c r="R323" s="120"/>
      <c r="S323" s="120"/>
      <c r="T323" s="98"/>
      <c r="U323" s="98"/>
    </row>
    <row r="324" spans="1:21" s="38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9"/>
      <c r="Q324" s="159"/>
      <c r="R324" s="120"/>
      <c r="S324" s="120"/>
      <c r="T324" s="98"/>
      <c r="U324" s="98"/>
    </row>
    <row r="325" spans="1:21" s="38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9"/>
      <c r="Q325" s="159"/>
      <c r="R325" s="120"/>
      <c r="S325" s="120"/>
      <c r="T325" s="98"/>
      <c r="U325" s="98"/>
    </row>
    <row r="326" spans="1:21" s="38" customFormat="1" ht="16.5" customHeight="1">
      <c r="A326" s="2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20"/>
      <c r="S326" s="120"/>
      <c r="T326" s="98"/>
      <c r="U326" s="98"/>
    </row>
    <row r="327" spans="1:21" s="38" customFormat="1" ht="16.5" customHeight="1">
      <c r="A327" s="2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20"/>
      <c r="S327" s="120"/>
      <c r="T327" s="98"/>
      <c r="U327" s="98"/>
    </row>
    <row r="328" spans="1:21" s="38" customFormat="1" ht="16.5" customHeight="1">
      <c r="A328" s="208" t="s">
        <v>418</v>
      </c>
      <c r="B328" s="186" t="s">
        <v>140</v>
      </c>
      <c r="C328" s="187"/>
      <c r="D328" s="186" t="s">
        <v>141</v>
      </c>
      <c r="E328" s="187"/>
      <c r="F328" s="186" t="s">
        <v>143</v>
      </c>
      <c r="G328" s="187"/>
      <c r="H328" s="186" t="s">
        <v>144</v>
      </c>
      <c r="I328" s="187"/>
      <c r="J328" s="186" t="s">
        <v>145</v>
      </c>
      <c r="K328" s="187"/>
      <c r="L328" s="186" t="s">
        <v>146</v>
      </c>
      <c r="M328" s="187"/>
      <c r="N328" s="186" t="s">
        <v>147</v>
      </c>
      <c r="O328" s="187"/>
      <c r="P328" s="159"/>
      <c r="Q328" s="159"/>
      <c r="R328" s="120"/>
      <c r="S328" s="120"/>
      <c r="T328" s="98"/>
      <c r="U328" s="98"/>
    </row>
    <row r="329" spans="1:21" s="38" customFormat="1" ht="16.5" customHeight="1">
      <c r="A329" s="213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20"/>
      <c r="S329" s="120"/>
      <c r="T329" s="98"/>
      <c r="U329" s="98"/>
    </row>
    <row r="330" spans="1:21" s="38" customFormat="1" ht="16.5" customHeight="1">
      <c r="A330" s="121" t="s">
        <v>222</v>
      </c>
      <c r="B330" s="110">
        <v>2</v>
      </c>
      <c r="C330" s="110">
        <v>1</v>
      </c>
      <c r="D330" s="110">
        <v>0</v>
      </c>
      <c r="E330" s="110">
        <v>2</v>
      </c>
      <c r="F330" s="110">
        <v>0</v>
      </c>
      <c r="G330" s="110">
        <v>1</v>
      </c>
      <c r="H330" s="110">
        <v>1</v>
      </c>
      <c r="I330" s="110">
        <v>0</v>
      </c>
      <c r="J330" s="110">
        <v>0</v>
      </c>
      <c r="K330" s="110">
        <v>1</v>
      </c>
      <c r="L330" s="110">
        <v>14</v>
      </c>
      <c r="M330" s="110">
        <v>1</v>
      </c>
      <c r="N330" s="110">
        <v>6</v>
      </c>
      <c r="O330" s="110">
        <v>2</v>
      </c>
      <c r="P330" s="159"/>
      <c r="Q330" s="159"/>
      <c r="R330" s="120"/>
      <c r="S330" s="120"/>
      <c r="T330" s="98"/>
      <c r="U330" s="98"/>
    </row>
    <row r="331" spans="1:21" s="38" customFormat="1" ht="16.5" customHeight="1">
      <c r="A331" s="121" t="s">
        <v>223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1</v>
      </c>
      <c r="I331" s="112">
        <v>0</v>
      </c>
      <c r="J331" s="112">
        <v>0</v>
      </c>
      <c r="K331" s="112">
        <v>0</v>
      </c>
      <c r="L331" s="112">
        <v>3</v>
      </c>
      <c r="M331" s="112">
        <v>0</v>
      </c>
      <c r="N331" s="112">
        <v>3</v>
      </c>
      <c r="O331" s="112">
        <v>0</v>
      </c>
      <c r="P331" s="159"/>
      <c r="Q331" s="159"/>
      <c r="R331" s="120"/>
      <c r="S331" s="120"/>
      <c r="T331" s="98"/>
      <c r="U331" s="98"/>
    </row>
    <row r="332" spans="1:21" s="38" customFormat="1" ht="16.5" customHeight="1">
      <c r="A332" s="121" t="s">
        <v>224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1</v>
      </c>
      <c r="H332" s="112">
        <v>0</v>
      </c>
      <c r="I332" s="112">
        <v>0</v>
      </c>
      <c r="J332" s="112">
        <v>0</v>
      </c>
      <c r="K332" s="112">
        <v>0</v>
      </c>
      <c r="L332" s="112">
        <v>1</v>
      </c>
      <c r="M332" s="112">
        <v>0</v>
      </c>
      <c r="N332" s="112">
        <v>2</v>
      </c>
      <c r="O332" s="112">
        <v>1</v>
      </c>
      <c r="P332" s="159"/>
      <c r="Q332" s="159"/>
      <c r="R332" s="120"/>
      <c r="S332" s="120"/>
      <c r="T332" s="98"/>
      <c r="U332" s="98"/>
    </row>
    <row r="333" spans="1:21" s="38" customFormat="1" ht="16.5" customHeight="1">
      <c r="A333" s="121" t="s">
        <v>393</v>
      </c>
      <c r="B333" s="112">
        <v>2</v>
      </c>
      <c r="C333" s="112">
        <v>0</v>
      </c>
      <c r="D333" s="112">
        <v>0</v>
      </c>
      <c r="E333" s="112">
        <v>1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59"/>
      <c r="Q333" s="159"/>
      <c r="R333" s="120"/>
      <c r="S333" s="120"/>
      <c r="T333" s="98"/>
      <c r="U333" s="98"/>
    </row>
    <row r="334" spans="1:21" s="38" customFormat="1" ht="16.5" customHeight="1">
      <c r="A334" s="121" t="s">
        <v>225</v>
      </c>
      <c r="B334" s="112">
        <v>0</v>
      </c>
      <c r="C334" s="112">
        <v>0</v>
      </c>
      <c r="D334" s="112">
        <v>0</v>
      </c>
      <c r="E334" s="112">
        <v>1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3</v>
      </c>
      <c r="M334" s="112">
        <v>0</v>
      </c>
      <c r="N334" s="112">
        <v>0</v>
      </c>
      <c r="O334" s="112">
        <v>0</v>
      </c>
      <c r="P334" s="159"/>
      <c r="Q334" s="159"/>
      <c r="R334" s="120"/>
      <c r="S334" s="120"/>
      <c r="T334" s="98"/>
      <c r="U334" s="98"/>
    </row>
    <row r="335" spans="1:21" s="38" customFormat="1" ht="16.5" customHeight="1">
      <c r="A335" s="121" t="s">
        <v>226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3</v>
      </c>
      <c r="M335" s="112">
        <v>0</v>
      </c>
      <c r="N335" s="112">
        <v>0</v>
      </c>
      <c r="O335" s="112">
        <v>0</v>
      </c>
      <c r="P335" s="159"/>
      <c r="Q335" s="159"/>
      <c r="R335" s="120"/>
      <c r="S335" s="120"/>
      <c r="T335" s="98"/>
      <c r="U335" s="98"/>
    </row>
    <row r="336" spans="1:21" s="38" customFormat="1" ht="16.5" customHeight="1">
      <c r="A336" s="121" t="s">
        <v>227</v>
      </c>
      <c r="B336" s="112">
        <v>0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3</v>
      </c>
      <c r="M336" s="112">
        <v>0</v>
      </c>
      <c r="N336" s="112">
        <v>0</v>
      </c>
      <c r="O336" s="112">
        <v>0</v>
      </c>
      <c r="P336" s="159"/>
      <c r="Q336" s="159"/>
      <c r="R336" s="120"/>
      <c r="S336" s="120"/>
      <c r="T336" s="98"/>
      <c r="U336" s="98"/>
    </row>
    <row r="337" spans="1:21" s="38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9"/>
      <c r="Q337" s="159"/>
      <c r="R337" s="120"/>
      <c r="S337" s="120"/>
      <c r="T337" s="98"/>
      <c r="U337" s="98"/>
    </row>
    <row r="338" spans="1:21" s="38" customFormat="1" ht="16.5" customHeight="1">
      <c r="A338" s="121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59"/>
      <c r="Q338" s="159"/>
      <c r="R338" s="120"/>
      <c r="S338" s="120"/>
      <c r="T338" s="98"/>
      <c r="U338" s="98"/>
    </row>
    <row r="339" spans="1:21" s="38" customFormat="1" ht="16.5" customHeight="1">
      <c r="A339" s="121" t="s">
        <v>230</v>
      </c>
      <c r="B339" s="112">
        <v>0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1</v>
      </c>
      <c r="N339" s="112">
        <v>0</v>
      </c>
      <c r="O339" s="112">
        <v>0</v>
      </c>
      <c r="P339" s="159"/>
      <c r="Q339" s="159"/>
      <c r="R339" s="120"/>
      <c r="S339" s="120"/>
      <c r="T339" s="98"/>
      <c r="U339" s="98"/>
    </row>
    <row r="340" spans="1:21" s="38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59"/>
      <c r="Q340" s="159"/>
      <c r="R340" s="120"/>
      <c r="S340" s="120"/>
      <c r="T340" s="98"/>
      <c r="U340" s="98"/>
    </row>
    <row r="341" spans="1:21" s="38" customFormat="1" ht="16.5" customHeight="1">
      <c r="A341" s="121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1</v>
      </c>
      <c r="M341" s="112">
        <v>0</v>
      </c>
      <c r="N341" s="112">
        <v>0</v>
      </c>
      <c r="O341" s="112">
        <v>0</v>
      </c>
      <c r="P341" s="159"/>
      <c r="Q341" s="159"/>
      <c r="R341" s="120"/>
      <c r="S341" s="120"/>
      <c r="T341" s="98"/>
      <c r="U341" s="98"/>
    </row>
    <row r="342" spans="1:21" s="38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9"/>
      <c r="Q342" s="159"/>
      <c r="R342" s="120"/>
      <c r="S342" s="120"/>
      <c r="T342" s="98"/>
      <c r="U342" s="98"/>
    </row>
    <row r="343" spans="1:21" s="38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1</v>
      </c>
      <c r="P343" s="159"/>
      <c r="Q343" s="159"/>
      <c r="R343" s="120"/>
      <c r="S343" s="120"/>
      <c r="T343" s="98"/>
      <c r="U343" s="98"/>
    </row>
    <row r="344" spans="1:21" s="38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1</v>
      </c>
      <c r="O344" s="112">
        <v>0</v>
      </c>
      <c r="P344" s="159"/>
      <c r="Q344" s="159"/>
      <c r="R344" s="120"/>
      <c r="S344" s="120"/>
      <c r="T344" s="98"/>
      <c r="U344" s="98"/>
    </row>
    <row r="345" spans="1:21" s="38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9"/>
      <c r="Q345" s="159"/>
      <c r="R345" s="120"/>
      <c r="S345" s="120"/>
      <c r="T345" s="98"/>
      <c r="U345" s="98"/>
    </row>
    <row r="346" spans="1:21" s="38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59"/>
      <c r="Q346" s="159"/>
      <c r="R346" s="120"/>
      <c r="S346" s="120"/>
      <c r="T346" s="98"/>
      <c r="U346" s="98"/>
    </row>
    <row r="347" spans="1:21" s="38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9"/>
      <c r="Q347" s="159"/>
      <c r="R347" s="120"/>
      <c r="S347" s="120"/>
      <c r="T347" s="98"/>
      <c r="U347" s="98"/>
    </row>
    <row r="348" spans="1:21" s="38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1</v>
      </c>
      <c r="L348" s="112">
        <v>0</v>
      </c>
      <c r="M348" s="112">
        <v>0</v>
      </c>
      <c r="N348" s="112">
        <v>0</v>
      </c>
      <c r="O348" s="112">
        <v>0</v>
      </c>
      <c r="P348" s="159"/>
      <c r="Q348" s="159"/>
      <c r="R348" s="120"/>
      <c r="S348" s="120"/>
      <c r="T348" s="98"/>
      <c r="U348" s="98"/>
    </row>
    <row r="349" spans="1:21" s="38" customFormat="1" ht="16.5" customHeight="1">
      <c r="A349" s="121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59"/>
      <c r="Q349" s="159"/>
      <c r="R349" s="120"/>
      <c r="S349" s="120"/>
      <c r="T349" s="98"/>
      <c r="U349" s="98"/>
    </row>
    <row r="350" spans="1:21" s="38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9"/>
      <c r="Q350" s="159"/>
      <c r="R350" s="120"/>
      <c r="S350" s="120"/>
      <c r="T350" s="98"/>
      <c r="U350" s="98"/>
    </row>
    <row r="351" spans="1:21" s="38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9"/>
      <c r="Q351" s="159"/>
      <c r="R351" s="120"/>
      <c r="S351" s="120"/>
      <c r="T351" s="98"/>
      <c r="U351" s="98"/>
    </row>
    <row r="352" spans="1:21" s="38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9"/>
      <c r="Q352" s="159"/>
      <c r="R352" s="120"/>
      <c r="S352" s="120"/>
      <c r="T352" s="98"/>
      <c r="U352" s="98"/>
    </row>
    <row r="353" spans="1:21" s="38" customFormat="1" ht="16.5" customHeight="1">
      <c r="A353" s="2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20"/>
      <c r="S353" s="120"/>
      <c r="T353" s="98"/>
      <c r="U353" s="98"/>
    </row>
    <row r="354" spans="1:21" s="38" customFormat="1" ht="16.5" customHeight="1">
      <c r="A354" s="2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20"/>
      <c r="S354" s="120"/>
      <c r="T354" s="98"/>
      <c r="U354" s="98"/>
    </row>
    <row r="355" spans="1:21" s="38" customFormat="1" ht="16.5" customHeight="1">
      <c r="A355" s="208" t="s">
        <v>418</v>
      </c>
      <c r="B355" s="186" t="s">
        <v>148</v>
      </c>
      <c r="C355" s="187"/>
      <c r="D355" s="186" t="s">
        <v>149</v>
      </c>
      <c r="E355" s="187"/>
      <c r="F355" s="186" t="s">
        <v>150</v>
      </c>
      <c r="G355" s="187"/>
      <c r="H355" s="186" t="s">
        <v>151</v>
      </c>
      <c r="I355" s="187"/>
      <c r="J355" s="186" t="s">
        <v>154</v>
      </c>
      <c r="K355" s="187"/>
      <c r="L355" s="186" t="s">
        <v>155</v>
      </c>
      <c r="M355" s="187"/>
      <c r="N355" s="186" t="s">
        <v>156</v>
      </c>
      <c r="O355" s="187"/>
      <c r="P355" s="159"/>
      <c r="Q355" s="159"/>
      <c r="R355" s="120"/>
      <c r="S355" s="120"/>
      <c r="T355" s="98"/>
      <c r="U355" s="98"/>
    </row>
    <row r="356" spans="1:21" s="38" customFormat="1" ht="16.5" customHeight="1">
      <c r="A356" s="213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20"/>
      <c r="S356" s="120"/>
      <c r="T356" s="98"/>
      <c r="U356" s="98"/>
    </row>
    <row r="357" spans="1:21" s="38" customFormat="1" ht="16.5" customHeight="1">
      <c r="A357" s="121" t="s">
        <v>222</v>
      </c>
      <c r="B357" s="110">
        <v>15</v>
      </c>
      <c r="C357" s="110">
        <v>1</v>
      </c>
      <c r="D357" s="110">
        <v>2</v>
      </c>
      <c r="E357" s="110">
        <v>0</v>
      </c>
      <c r="F357" s="110">
        <v>10</v>
      </c>
      <c r="G357" s="110">
        <v>2</v>
      </c>
      <c r="H357" s="110">
        <v>5</v>
      </c>
      <c r="I357" s="110">
        <v>0</v>
      </c>
      <c r="J357" s="110">
        <v>6</v>
      </c>
      <c r="K357" s="110">
        <v>11</v>
      </c>
      <c r="L357" s="110">
        <v>3</v>
      </c>
      <c r="M357" s="110">
        <v>1</v>
      </c>
      <c r="N357" s="110">
        <v>5</v>
      </c>
      <c r="O357" s="110">
        <v>6</v>
      </c>
      <c r="P357" s="159"/>
      <c r="Q357" s="159"/>
      <c r="R357" s="120"/>
      <c r="S357" s="120"/>
      <c r="T357" s="98"/>
      <c r="U357" s="98"/>
    </row>
    <row r="358" spans="1:21" s="38" customFormat="1" ht="16.5" customHeight="1">
      <c r="A358" s="121" t="s">
        <v>223</v>
      </c>
      <c r="B358" s="112">
        <v>4</v>
      </c>
      <c r="C358" s="112">
        <v>1</v>
      </c>
      <c r="D358" s="112">
        <v>0</v>
      </c>
      <c r="E358" s="112">
        <v>0</v>
      </c>
      <c r="F358" s="112">
        <v>4</v>
      </c>
      <c r="G358" s="112">
        <v>0</v>
      </c>
      <c r="H358" s="112">
        <v>1</v>
      </c>
      <c r="I358" s="112">
        <v>0</v>
      </c>
      <c r="J358" s="112">
        <v>0</v>
      </c>
      <c r="K358" s="112">
        <v>1</v>
      </c>
      <c r="L358" s="112">
        <v>0</v>
      </c>
      <c r="M358" s="112">
        <v>1</v>
      </c>
      <c r="N358" s="112">
        <v>3</v>
      </c>
      <c r="O358" s="112">
        <v>2</v>
      </c>
      <c r="P358" s="159"/>
      <c r="Q358" s="159"/>
      <c r="R358" s="120"/>
      <c r="S358" s="120"/>
      <c r="T358" s="98"/>
      <c r="U358" s="98"/>
    </row>
    <row r="359" spans="1:21" s="38" customFormat="1" ht="16.5" customHeight="1">
      <c r="A359" s="121" t="s">
        <v>224</v>
      </c>
      <c r="B359" s="112">
        <v>4</v>
      </c>
      <c r="C359" s="112">
        <v>0</v>
      </c>
      <c r="D359" s="112">
        <v>0</v>
      </c>
      <c r="E359" s="112">
        <v>0</v>
      </c>
      <c r="F359" s="112">
        <v>1</v>
      </c>
      <c r="G359" s="112">
        <v>1</v>
      </c>
      <c r="H359" s="112">
        <v>0</v>
      </c>
      <c r="I359" s="112">
        <v>0</v>
      </c>
      <c r="J359" s="112">
        <v>1</v>
      </c>
      <c r="K359" s="112">
        <v>4</v>
      </c>
      <c r="L359" s="112">
        <v>1</v>
      </c>
      <c r="M359" s="112">
        <v>0</v>
      </c>
      <c r="N359" s="112">
        <v>1</v>
      </c>
      <c r="O359" s="112">
        <v>2</v>
      </c>
      <c r="P359" s="159"/>
      <c r="Q359" s="159"/>
      <c r="R359" s="120"/>
      <c r="S359" s="120"/>
      <c r="T359" s="98"/>
      <c r="U359" s="98"/>
    </row>
    <row r="360" spans="1:21" s="38" customFormat="1" ht="16.5" customHeight="1">
      <c r="A360" s="121" t="s">
        <v>393</v>
      </c>
      <c r="B360" s="112">
        <v>1</v>
      </c>
      <c r="C360" s="112">
        <v>0</v>
      </c>
      <c r="D360" s="112">
        <v>1</v>
      </c>
      <c r="E360" s="112">
        <v>0</v>
      </c>
      <c r="F360" s="112">
        <v>0</v>
      </c>
      <c r="G360" s="112">
        <v>0</v>
      </c>
      <c r="H360" s="112">
        <v>1</v>
      </c>
      <c r="I360" s="112">
        <v>0</v>
      </c>
      <c r="J360" s="112">
        <v>0</v>
      </c>
      <c r="K360" s="112">
        <v>3</v>
      </c>
      <c r="L360" s="112">
        <v>0</v>
      </c>
      <c r="M360" s="112">
        <v>0</v>
      </c>
      <c r="N360" s="112">
        <v>0</v>
      </c>
      <c r="O360" s="112">
        <v>2</v>
      </c>
      <c r="P360" s="159"/>
      <c r="Q360" s="159"/>
      <c r="R360" s="120"/>
      <c r="S360" s="120"/>
      <c r="T360" s="98"/>
      <c r="U360" s="98"/>
    </row>
    <row r="361" spans="1:21" s="38" customFormat="1" ht="16.5" customHeight="1">
      <c r="A361" s="121" t="s">
        <v>225</v>
      </c>
      <c r="B361" s="112">
        <v>5</v>
      </c>
      <c r="C361" s="112">
        <v>0</v>
      </c>
      <c r="D361" s="112">
        <v>0</v>
      </c>
      <c r="E361" s="112">
        <v>0</v>
      </c>
      <c r="F361" s="112">
        <v>2</v>
      </c>
      <c r="G361" s="112">
        <v>0</v>
      </c>
      <c r="H361" s="112">
        <v>1</v>
      </c>
      <c r="I361" s="112">
        <v>0</v>
      </c>
      <c r="J361" s="112">
        <v>2</v>
      </c>
      <c r="K361" s="112">
        <v>1</v>
      </c>
      <c r="L361" s="112">
        <v>0</v>
      </c>
      <c r="M361" s="112">
        <v>0</v>
      </c>
      <c r="N361" s="112">
        <v>0</v>
      </c>
      <c r="O361" s="112">
        <v>0</v>
      </c>
      <c r="P361" s="159"/>
      <c r="Q361" s="159"/>
      <c r="R361" s="120"/>
      <c r="S361" s="120"/>
      <c r="T361" s="98"/>
      <c r="U361" s="98"/>
    </row>
    <row r="362" spans="1:21" s="38" customFormat="1" ht="16.5" customHeight="1">
      <c r="A362" s="121" t="s">
        <v>226</v>
      </c>
      <c r="B362" s="112">
        <v>0</v>
      </c>
      <c r="C362" s="112">
        <v>0</v>
      </c>
      <c r="D362" s="112">
        <v>1</v>
      </c>
      <c r="E362" s="112">
        <v>0</v>
      </c>
      <c r="F362" s="112">
        <v>0</v>
      </c>
      <c r="G362" s="112">
        <v>0</v>
      </c>
      <c r="H362" s="112">
        <v>1</v>
      </c>
      <c r="I362" s="112">
        <v>0</v>
      </c>
      <c r="J362" s="112">
        <v>0</v>
      </c>
      <c r="K362" s="112">
        <v>1</v>
      </c>
      <c r="L362" s="112">
        <v>1</v>
      </c>
      <c r="M362" s="112">
        <v>0</v>
      </c>
      <c r="N362" s="112">
        <v>0</v>
      </c>
      <c r="O362" s="112">
        <v>0</v>
      </c>
      <c r="P362" s="159"/>
      <c r="Q362" s="159"/>
      <c r="R362" s="120"/>
      <c r="S362" s="120"/>
      <c r="T362" s="98"/>
      <c r="U362" s="98"/>
    </row>
    <row r="363" spans="1:21" s="38" customFormat="1" ht="16.5" customHeight="1">
      <c r="A363" s="121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1</v>
      </c>
      <c r="G363" s="112">
        <v>1</v>
      </c>
      <c r="H363" s="112">
        <v>1</v>
      </c>
      <c r="I363" s="112">
        <v>0</v>
      </c>
      <c r="J363" s="112">
        <v>3</v>
      </c>
      <c r="K363" s="112">
        <v>0</v>
      </c>
      <c r="L363" s="112">
        <v>0</v>
      </c>
      <c r="M363" s="112">
        <v>0</v>
      </c>
      <c r="N363" s="112">
        <v>1</v>
      </c>
      <c r="O363" s="112">
        <v>0</v>
      </c>
      <c r="P363" s="159"/>
      <c r="Q363" s="159"/>
      <c r="R363" s="120"/>
      <c r="S363" s="120"/>
      <c r="T363" s="98"/>
      <c r="U363" s="98"/>
    </row>
    <row r="364" spans="1:21" s="38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9"/>
      <c r="Q364" s="159"/>
      <c r="R364" s="120"/>
      <c r="S364" s="120"/>
      <c r="T364" s="98"/>
      <c r="U364" s="98"/>
    </row>
    <row r="365" spans="1:21" s="38" customFormat="1" ht="16.5" customHeight="1">
      <c r="A365" s="121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9"/>
      <c r="Q365" s="159"/>
      <c r="R365" s="120"/>
      <c r="S365" s="120"/>
      <c r="T365" s="98"/>
      <c r="U365" s="98"/>
    </row>
    <row r="366" spans="1:21" s="38" customFormat="1" ht="16.5" customHeight="1">
      <c r="A366" s="121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9"/>
      <c r="Q366" s="159"/>
      <c r="R366" s="120"/>
      <c r="S366" s="120"/>
      <c r="T366" s="98"/>
      <c r="U366" s="98"/>
    </row>
    <row r="367" spans="1:21" s="38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9"/>
      <c r="Q367" s="159"/>
      <c r="R367" s="120"/>
      <c r="S367" s="120"/>
      <c r="T367" s="98"/>
      <c r="U367" s="98"/>
    </row>
    <row r="368" spans="1:21" s="38" customFormat="1" ht="16.5" customHeight="1">
      <c r="A368" s="121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9"/>
      <c r="Q368" s="159"/>
      <c r="R368" s="120"/>
      <c r="S368" s="120"/>
      <c r="T368" s="98"/>
      <c r="U368" s="98"/>
    </row>
    <row r="369" spans="1:21" s="38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9"/>
      <c r="Q369" s="159"/>
      <c r="R369" s="120"/>
      <c r="S369" s="120"/>
      <c r="T369" s="98"/>
      <c r="U369" s="98"/>
    </row>
    <row r="370" spans="1:21" s="38" customFormat="1" ht="16.5" customHeight="1">
      <c r="A370" s="121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59"/>
      <c r="Q370" s="159"/>
      <c r="R370" s="120"/>
      <c r="S370" s="120"/>
      <c r="T370" s="98"/>
      <c r="U370" s="98"/>
    </row>
    <row r="371" spans="1:21" s="38" customFormat="1" ht="16.5" customHeight="1">
      <c r="A371" s="121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59"/>
      <c r="Q371" s="159"/>
      <c r="R371" s="120"/>
      <c r="S371" s="120"/>
      <c r="T371" s="98"/>
      <c r="U371" s="98"/>
    </row>
    <row r="372" spans="1:21" s="38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1</v>
      </c>
      <c r="G372" s="112">
        <v>0</v>
      </c>
      <c r="H372" s="112">
        <v>0</v>
      </c>
      <c r="I372" s="112">
        <v>0</v>
      </c>
      <c r="J372" s="112">
        <v>0</v>
      </c>
      <c r="K372" s="112">
        <v>1</v>
      </c>
      <c r="L372" s="112">
        <v>0</v>
      </c>
      <c r="M372" s="112">
        <v>0</v>
      </c>
      <c r="N372" s="112">
        <v>0</v>
      </c>
      <c r="O372" s="112">
        <v>0</v>
      </c>
      <c r="P372" s="159"/>
      <c r="Q372" s="159"/>
      <c r="R372" s="120"/>
      <c r="S372" s="120"/>
      <c r="T372" s="98"/>
      <c r="U372" s="98"/>
    </row>
    <row r="373" spans="1:21" s="38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59"/>
      <c r="Q373" s="159"/>
      <c r="R373" s="120"/>
      <c r="S373" s="120"/>
      <c r="T373" s="98"/>
      <c r="U373" s="98"/>
    </row>
    <row r="374" spans="1:21" s="38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59"/>
      <c r="Q374" s="159"/>
      <c r="R374" s="120"/>
      <c r="S374" s="120"/>
      <c r="T374" s="98"/>
      <c r="U374" s="98"/>
    </row>
    <row r="375" spans="1:21" s="38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1</v>
      </c>
      <c r="M375" s="112">
        <v>0</v>
      </c>
      <c r="N375" s="112">
        <v>0</v>
      </c>
      <c r="O375" s="112">
        <v>0</v>
      </c>
      <c r="P375" s="159"/>
      <c r="Q375" s="159"/>
      <c r="R375" s="120"/>
      <c r="S375" s="120"/>
      <c r="T375" s="98"/>
      <c r="U375" s="98"/>
    </row>
    <row r="376" spans="1:21" s="38" customFormat="1" ht="16.5" customHeight="1">
      <c r="A376" s="121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1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59"/>
      <c r="Q376" s="159"/>
      <c r="R376" s="120"/>
      <c r="S376" s="120"/>
      <c r="T376" s="98"/>
      <c r="U376" s="98"/>
    </row>
    <row r="377" spans="1:21" s="38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59"/>
      <c r="Q377" s="159"/>
      <c r="R377" s="120"/>
      <c r="S377" s="120"/>
      <c r="T377" s="98"/>
      <c r="U377" s="98"/>
    </row>
    <row r="378" spans="1:21" s="38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59"/>
      <c r="Q378" s="159"/>
      <c r="R378" s="120"/>
      <c r="S378" s="120"/>
      <c r="T378" s="98"/>
      <c r="U378" s="98"/>
    </row>
    <row r="379" spans="1:21" s="38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9"/>
      <c r="Q379" s="159"/>
      <c r="R379" s="120"/>
      <c r="S379" s="120"/>
      <c r="T379" s="98"/>
      <c r="U379" s="98"/>
    </row>
    <row r="380" spans="1:21" s="38" customFormat="1" ht="16.5" customHeight="1">
      <c r="A380" s="2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20"/>
      <c r="S380" s="120"/>
      <c r="T380" s="98"/>
      <c r="U380" s="98"/>
    </row>
    <row r="381" spans="1:21" s="38" customFormat="1" ht="16.5" customHeight="1">
      <c r="A381" s="2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20"/>
      <c r="S381" s="120"/>
      <c r="T381" s="98"/>
      <c r="U381" s="98"/>
    </row>
    <row r="382" spans="1:21" s="38" customFormat="1" ht="16.5" customHeight="1">
      <c r="A382" s="208" t="s">
        <v>418</v>
      </c>
      <c r="B382" s="186" t="s">
        <v>157</v>
      </c>
      <c r="C382" s="187"/>
      <c r="D382" s="186" t="s">
        <v>158</v>
      </c>
      <c r="E382" s="187"/>
      <c r="F382" s="186" t="s">
        <v>159</v>
      </c>
      <c r="G382" s="187"/>
      <c r="H382" s="186" t="s">
        <v>160</v>
      </c>
      <c r="I382" s="187"/>
      <c r="J382" s="186" t="s">
        <v>161</v>
      </c>
      <c r="K382" s="187"/>
      <c r="L382" s="186" t="s">
        <v>162</v>
      </c>
      <c r="M382" s="187"/>
      <c r="N382" s="186" t="s">
        <v>163</v>
      </c>
      <c r="O382" s="187"/>
      <c r="P382" s="159"/>
      <c r="Q382" s="159"/>
      <c r="R382" s="120"/>
      <c r="S382" s="120"/>
      <c r="T382" s="98"/>
      <c r="U382" s="98"/>
    </row>
    <row r="383" spans="1:21" s="38" customFormat="1" ht="16.5" customHeight="1">
      <c r="A383" s="213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59"/>
      <c r="R383" s="120"/>
      <c r="S383" s="120"/>
      <c r="T383" s="98"/>
      <c r="U383" s="98"/>
    </row>
    <row r="384" spans="1:21" s="38" customFormat="1" ht="16.5" customHeight="1">
      <c r="A384" s="121" t="s">
        <v>222</v>
      </c>
      <c r="B384" s="110">
        <v>14</v>
      </c>
      <c r="C384" s="110">
        <v>8</v>
      </c>
      <c r="D384" s="110">
        <v>10</v>
      </c>
      <c r="E384" s="110">
        <v>7</v>
      </c>
      <c r="F384" s="110">
        <v>8</v>
      </c>
      <c r="G384" s="110">
        <v>1</v>
      </c>
      <c r="H384" s="110">
        <v>6</v>
      </c>
      <c r="I384" s="110">
        <v>7</v>
      </c>
      <c r="J384" s="110">
        <v>3</v>
      </c>
      <c r="K384" s="110">
        <v>0</v>
      </c>
      <c r="L384" s="110">
        <v>45</v>
      </c>
      <c r="M384" s="110">
        <v>13</v>
      </c>
      <c r="N384" s="110">
        <v>14</v>
      </c>
      <c r="O384" s="110">
        <v>6</v>
      </c>
      <c r="P384" s="159"/>
      <c r="Q384" s="159"/>
      <c r="R384" s="120"/>
      <c r="S384" s="120"/>
      <c r="T384" s="98"/>
      <c r="U384" s="98"/>
    </row>
    <row r="385" spans="1:21" s="38" customFormat="1" ht="16.5" customHeight="1">
      <c r="A385" s="121" t="s">
        <v>223</v>
      </c>
      <c r="B385" s="112">
        <v>5</v>
      </c>
      <c r="C385" s="112">
        <v>2</v>
      </c>
      <c r="D385" s="112">
        <v>1</v>
      </c>
      <c r="E385" s="112">
        <v>0</v>
      </c>
      <c r="F385" s="112">
        <v>1</v>
      </c>
      <c r="G385" s="112">
        <v>0</v>
      </c>
      <c r="H385" s="112">
        <v>1</v>
      </c>
      <c r="I385" s="112">
        <v>3</v>
      </c>
      <c r="J385" s="112">
        <v>0</v>
      </c>
      <c r="K385" s="112">
        <v>0</v>
      </c>
      <c r="L385" s="112">
        <v>13</v>
      </c>
      <c r="M385" s="112">
        <v>2</v>
      </c>
      <c r="N385" s="112">
        <v>5</v>
      </c>
      <c r="O385" s="112">
        <v>1</v>
      </c>
      <c r="P385" s="159"/>
      <c r="Q385" s="159"/>
      <c r="R385" s="120"/>
      <c r="S385" s="120"/>
      <c r="T385" s="98"/>
      <c r="U385" s="98"/>
    </row>
    <row r="386" spans="1:21" s="38" customFormat="1" ht="16.5" customHeight="1">
      <c r="A386" s="121" t="s">
        <v>224</v>
      </c>
      <c r="B386" s="112">
        <v>1</v>
      </c>
      <c r="C386" s="112">
        <v>1</v>
      </c>
      <c r="D386" s="112">
        <v>1</v>
      </c>
      <c r="E386" s="112">
        <v>0</v>
      </c>
      <c r="F386" s="112">
        <v>1</v>
      </c>
      <c r="G386" s="112">
        <v>0</v>
      </c>
      <c r="H386" s="112">
        <v>2</v>
      </c>
      <c r="I386" s="112">
        <v>1</v>
      </c>
      <c r="J386" s="112">
        <v>0</v>
      </c>
      <c r="K386" s="112">
        <v>0</v>
      </c>
      <c r="L386" s="112">
        <v>15</v>
      </c>
      <c r="M386" s="112">
        <v>2</v>
      </c>
      <c r="N386" s="112">
        <v>1</v>
      </c>
      <c r="O386" s="112">
        <v>1</v>
      </c>
      <c r="P386" s="159"/>
      <c r="Q386" s="159"/>
      <c r="R386" s="120"/>
      <c r="S386" s="120"/>
      <c r="T386" s="98"/>
      <c r="U386" s="98"/>
    </row>
    <row r="387" spans="1:21" s="38" customFormat="1" ht="16.5" customHeight="1">
      <c r="A387" s="121" t="s">
        <v>393</v>
      </c>
      <c r="B387" s="112">
        <v>1</v>
      </c>
      <c r="C387" s="112">
        <v>0</v>
      </c>
      <c r="D387" s="112">
        <v>2</v>
      </c>
      <c r="E387" s="112">
        <v>3</v>
      </c>
      <c r="F387" s="112">
        <v>1</v>
      </c>
      <c r="G387" s="112">
        <v>0</v>
      </c>
      <c r="H387" s="112">
        <v>1</v>
      </c>
      <c r="I387" s="112">
        <v>0</v>
      </c>
      <c r="J387" s="112">
        <v>1</v>
      </c>
      <c r="K387" s="112">
        <v>0</v>
      </c>
      <c r="L387" s="112">
        <v>4</v>
      </c>
      <c r="M387" s="112">
        <v>1</v>
      </c>
      <c r="N387" s="112">
        <v>2</v>
      </c>
      <c r="O387" s="112">
        <v>0</v>
      </c>
      <c r="P387" s="159"/>
      <c r="Q387" s="159"/>
      <c r="R387" s="120"/>
      <c r="S387" s="120"/>
      <c r="T387" s="98"/>
      <c r="U387" s="98"/>
    </row>
    <row r="388" spans="1:21" s="38" customFormat="1" ht="16.5" customHeight="1">
      <c r="A388" s="121" t="s">
        <v>225</v>
      </c>
      <c r="B388" s="112">
        <v>1</v>
      </c>
      <c r="C388" s="112">
        <v>2</v>
      </c>
      <c r="D388" s="112">
        <v>0</v>
      </c>
      <c r="E388" s="112">
        <v>0</v>
      </c>
      <c r="F388" s="112">
        <v>2</v>
      </c>
      <c r="G388" s="112">
        <v>1</v>
      </c>
      <c r="H388" s="112">
        <v>2</v>
      </c>
      <c r="I388" s="112">
        <v>0</v>
      </c>
      <c r="J388" s="112">
        <v>1</v>
      </c>
      <c r="K388" s="112">
        <v>0</v>
      </c>
      <c r="L388" s="112">
        <v>3</v>
      </c>
      <c r="M388" s="112">
        <v>1</v>
      </c>
      <c r="N388" s="112">
        <v>1</v>
      </c>
      <c r="O388" s="112">
        <v>0</v>
      </c>
      <c r="P388" s="159"/>
      <c r="Q388" s="159"/>
      <c r="R388" s="120"/>
      <c r="S388" s="120"/>
      <c r="T388" s="98"/>
      <c r="U388" s="98"/>
    </row>
    <row r="389" spans="1:21" s="38" customFormat="1" ht="16.5" customHeight="1">
      <c r="A389" s="121" t="s">
        <v>226</v>
      </c>
      <c r="B389" s="112">
        <v>2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2</v>
      </c>
      <c r="J389" s="112">
        <v>0</v>
      </c>
      <c r="K389" s="112">
        <v>0</v>
      </c>
      <c r="L389" s="112">
        <v>2</v>
      </c>
      <c r="M389" s="112">
        <v>3</v>
      </c>
      <c r="N389" s="112">
        <v>0</v>
      </c>
      <c r="O389" s="112">
        <v>0</v>
      </c>
      <c r="P389" s="159"/>
      <c r="Q389" s="159"/>
      <c r="R389" s="120"/>
      <c r="S389" s="120"/>
      <c r="T389" s="98"/>
      <c r="U389" s="98"/>
    </row>
    <row r="390" spans="1:21" s="38" customFormat="1" ht="16.5" customHeight="1">
      <c r="A390" s="121" t="s">
        <v>227</v>
      </c>
      <c r="B390" s="112">
        <v>3</v>
      </c>
      <c r="C390" s="112">
        <v>2</v>
      </c>
      <c r="D390" s="112">
        <v>0</v>
      </c>
      <c r="E390" s="112">
        <v>1</v>
      </c>
      <c r="F390" s="112">
        <v>1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4</v>
      </c>
      <c r="M390" s="112">
        <v>1</v>
      </c>
      <c r="N390" s="112">
        <v>3</v>
      </c>
      <c r="O390" s="112">
        <v>3</v>
      </c>
      <c r="P390" s="159"/>
      <c r="Q390" s="159"/>
      <c r="R390" s="120"/>
      <c r="S390" s="120"/>
      <c r="T390" s="98"/>
      <c r="U390" s="98"/>
    </row>
    <row r="391" spans="1:21" s="38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1</v>
      </c>
      <c r="K391" s="112">
        <v>0</v>
      </c>
      <c r="L391" s="112">
        <v>1</v>
      </c>
      <c r="M391" s="112">
        <v>0</v>
      </c>
      <c r="N391" s="112">
        <v>0</v>
      </c>
      <c r="O391" s="112">
        <v>0</v>
      </c>
      <c r="P391" s="159"/>
      <c r="Q391" s="159"/>
      <c r="R391" s="120"/>
      <c r="S391" s="120"/>
      <c r="T391" s="98"/>
      <c r="U391" s="98"/>
    </row>
    <row r="392" spans="1:21" s="38" customFormat="1" ht="16.5" customHeight="1">
      <c r="A392" s="121" t="s">
        <v>229</v>
      </c>
      <c r="B392" s="112">
        <v>0</v>
      </c>
      <c r="C392" s="112">
        <v>1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1</v>
      </c>
      <c r="M392" s="112">
        <v>0</v>
      </c>
      <c r="N392" s="112">
        <v>1</v>
      </c>
      <c r="O392" s="112">
        <v>0</v>
      </c>
      <c r="P392" s="159"/>
      <c r="Q392" s="159"/>
      <c r="R392" s="120"/>
      <c r="S392" s="120"/>
      <c r="T392" s="98"/>
      <c r="U392" s="98"/>
    </row>
    <row r="393" spans="1:21" s="38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1</v>
      </c>
      <c r="M393" s="112">
        <v>1</v>
      </c>
      <c r="N393" s="112">
        <v>0</v>
      </c>
      <c r="O393" s="112">
        <v>0</v>
      </c>
      <c r="P393" s="159"/>
      <c r="Q393" s="159"/>
      <c r="R393" s="120"/>
      <c r="S393" s="120"/>
      <c r="T393" s="98"/>
      <c r="U393" s="98"/>
    </row>
    <row r="394" spans="1:21" s="38" customFormat="1" ht="16.5" customHeight="1">
      <c r="A394" s="121" t="s">
        <v>231</v>
      </c>
      <c r="B394" s="112">
        <v>0</v>
      </c>
      <c r="C394" s="112">
        <v>0</v>
      </c>
      <c r="D394" s="112">
        <v>4</v>
      </c>
      <c r="E394" s="112">
        <v>1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9"/>
      <c r="Q394" s="159"/>
      <c r="R394" s="120"/>
      <c r="S394" s="120"/>
      <c r="T394" s="98"/>
      <c r="U394" s="98"/>
    </row>
    <row r="395" spans="1:21" s="38" customFormat="1" ht="16.5" customHeight="1">
      <c r="A395" s="121" t="s">
        <v>232</v>
      </c>
      <c r="B395" s="112">
        <v>0</v>
      </c>
      <c r="C395" s="112">
        <v>0</v>
      </c>
      <c r="D395" s="112">
        <v>0</v>
      </c>
      <c r="E395" s="112">
        <v>1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1</v>
      </c>
      <c r="M395" s="112">
        <v>0</v>
      </c>
      <c r="N395" s="112">
        <v>0</v>
      </c>
      <c r="O395" s="112">
        <v>0</v>
      </c>
      <c r="P395" s="159"/>
      <c r="Q395" s="159"/>
      <c r="R395" s="120"/>
      <c r="S395" s="120"/>
      <c r="T395" s="98"/>
      <c r="U395" s="98"/>
    </row>
    <row r="396" spans="1:21" s="38" customFormat="1" ht="16.5" customHeight="1">
      <c r="A396" s="121" t="s">
        <v>233</v>
      </c>
      <c r="B396" s="112">
        <v>0</v>
      </c>
      <c r="C396" s="112">
        <v>0</v>
      </c>
      <c r="D396" s="112">
        <v>1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1</v>
      </c>
      <c r="P396" s="159"/>
      <c r="Q396" s="159"/>
      <c r="R396" s="120"/>
      <c r="S396" s="120"/>
      <c r="T396" s="98"/>
      <c r="U396" s="98"/>
    </row>
    <row r="397" spans="1:21" s="38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9"/>
      <c r="Q397" s="159"/>
      <c r="R397" s="120"/>
      <c r="S397" s="120"/>
      <c r="T397" s="98"/>
      <c r="U397" s="98"/>
    </row>
    <row r="398" spans="1:21" s="38" customFormat="1" ht="16.5" customHeight="1">
      <c r="A398" s="121" t="s">
        <v>235</v>
      </c>
      <c r="B398" s="112">
        <v>1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1</v>
      </c>
      <c r="N398" s="112">
        <v>0</v>
      </c>
      <c r="O398" s="112">
        <v>0</v>
      </c>
      <c r="P398" s="159"/>
      <c r="Q398" s="159"/>
      <c r="R398" s="120"/>
      <c r="S398" s="120"/>
      <c r="T398" s="98"/>
      <c r="U398" s="98"/>
    </row>
    <row r="399" spans="1:21" s="38" customFormat="1" ht="16.5" customHeight="1">
      <c r="A399" s="121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1</v>
      </c>
      <c r="N399" s="112">
        <v>0</v>
      </c>
      <c r="O399" s="112">
        <v>0</v>
      </c>
      <c r="P399" s="159"/>
      <c r="Q399" s="159"/>
      <c r="R399" s="120"/>
      <c r="S399" s="120"/>
      <c r="T399" s="98"/>
      <c r="U399" s="98"/>
    </row>
    <row r="400" spans="1:21" s="38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59"/>
      <c r="Q400" s="159"/>
      <c r="R400" s="120"/>
      <c r="S400" s="120"/>
      <c r="T400" s="98"/>
      <c r="U400" s="98"/>
    </row>
    <row r="401" spans="1:21" s="38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9"/>
      <c r="Q401" s="159"/>
      <c r="R401" s="120"/>
      <c r="S401" s="120"/>
      <c r="T401" s="98"/>
      <c r="U401" s="98"/>
    </row>
    <row r="402" spans="1:21" s="38" customFormat="1" ht="16.5" customHeight="1">
      <c r="A402" s="121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9"/>
      <c r="Q402" s="159"/>
      <c r="R402" s="120"/>
      <c r="S402" s="120"/>
      <c r="T402" s="98"/>
      <c r="U402" s="98"/>
    </row>
    <row r="403" spans="1:21" s="38" customFormat="1" ht="16.5" customHeight="1">
      <c r="A403" s="121" t="s">
        <v>240</v>
      </c>
      <c r="B403" s="112">
        <v>0</v>
      </c>
      <c r="C403" s="112">
        <v>0</v>
      </c>
      <c r="D403" s="112">
        <v>1</v>
      </c>
      <c r="E403" s="112">
        <v>0</v>
      </c>
      <c r="F403" s="112">
        <v>2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9"/>
      <c r="Q403" s="159"/>
      <c r="R403" s="120"/>
      <c r="S403" s="120"/>
      <c r="T403" s="98"/>
      <c r="U403" s="98"/>
    </row>
    <row r="404" spans="1:21" s="38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1</v>
      </c>
      <c r="F404" s="112">
        <v>0</v>
      </c>
      <c r="G404" s="112">
        <v>0</v>
      </c>
      <c r="H404" s="112">
        <v>0</v>
      </c>
      <c r="I404" s="112">
        <v>1</v>
      </c>
      <c r="J404" s="112">
        <v>0</v>
      </c>
      <c r="K404" s="112">
        <v>0</v>
      </c>
      <c r="L404" s="112">
        <v>0</v>
      </c>
      <c r="M404" s="112">
        <v>0</v>
      </c>
      <c r="N404" s="112">
        <v>1</v>
      </c>
      <c r="O404" s="112">
        <v>0</v>
      </c>
      <c r="P404" s="159"/>
      <c r="Q404" s="159"/>
      <c r="R404" s="120"/>
      <c r="S404" s="120"/>
      <c r="T404" s="98"/>
      <c r="U404" s="98"/>
    </row>
    <row r="405" spans="1:21" s="38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9"/>
      <c r="Q405" s="159"/>
      <c r="R405" s="120"/>
      <c r="S405" s="120"/>
      <c r="T405" s="98"/>
      <c r="U405" s="98"/>
    </row>
    <row r="406" spans="1:21" s="38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9"/>
      <c r="Q406" s="159"/>
      <c r="R406" s="120"/>
      <c r="S406" s="120"/>
      <c r="T406" s="98"/>
      <c r="U406" s="98"/>
    </row>
    <row r="407" spans="1:21" s="38" customFormat="1" ht="16.5" customHeight="1">
      <c r="A407" s="2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20"/>
      <c r="S407" s="120"/>
      <c r="T407" s="98"/>
      <c r="U407" s="98"/>
    </row>
    <row r="408" spans="1:21" s="38" customFormat="1" ht="16.5" customHeight="1">
      <c r="A408" s="2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20"/>
      <c r="S408" s="120"/>
      <c r="T408" s="98"/>
      <c r="U408" s="98"/>
    </row>
    <row r="409" spans="1:21" s="38" customFormat="1" ht="16.5" customHeight="1">
      <c r="A409" s="208" t="s">
        <v>418</v>
      </c>
      <c r="B409" s="186" t="s">
        <v>164</v>
      </c>
      <c r="C409" s="187"/>
      <c r="D409" s="186" t="s">
        <v>166</v>
      </c>
      <c r="E409" s="187"/>
      <c r="F409" s="186" t="s">
        <v>167</v>
      </c>
      <c r="G409" s="187"/>
      <c r="H409" s="186" t="s">
        <v>168</v>
      </c>
      <c r="I409" s="187"/>
      <c r="J409" s="186" t="s">
        <v>169</v>
      </c>
      <c r="K409" s="187"/>
      <c r="L409" s="186" t="s">
        <v>170</v>
      </c>
      <c r="M409" s="187"/>
      <c r="N409" s="186" t="s">
        <v>171</v>
      </c>
      <c r="O409" s="187"/>
      <c r="P409" s="159"/>
      <c r="Q409" s="159"/>
      <c r="R409" s="120"/>
      <c r="S409" s="120"/>
      <c r="T409" s="98"/>
      <c r="U409" s="98"/>
    </row>
    <row r="410" spans="1:21" s="38" customFormat="1" ht="16.5" customHeight="1">
      <c r="A410" s="213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59"/>
      <c r="R410" s="120"/>
      <c r="S410" s="120"/>
      <c r="T410" s="98"/>
      <c r="U410" s="98"/>
    </row>
    <row r="411" spans="1:21" s="38" customFormat="1" ht="16.5" customHeight="1">
      <c r="A411" s="121" t="s">
        <v>222</v>
      </c>
      <c r="B411" s="110">
        <v>9</v>
      </c>
      <c r="C411" s="110">
        <v>3</v>
      </c>
      <c r="D411" s="110">
        <v>1</v>
      </c>
      <c r="E411" s="110">
        <v>1</v>
      </c>
      <c r="F411" s="110">
        <v>18</v>
      </c>
      <c r="G411" s="110">
        <v>7</v>
      </c>
      <c r="H411" s="110">
        <v>9</v>
      </c>
      <c r="I411" s="110">
        <v>4</v>
      </c>
      <c r="J411" s="110">
        <v>63</v>
      </c>
      <c r="K411" s="110">
        <v>44</v>
      </c>
      <c r="L411" s="110">
        <v>9</v>
      </c>
      <c r="M411" s="110">
        <v>9</v>
      </c>
      <c r="N411" s="110">
        <v>31</v>
      </c>
      <c r="O411" s="110">
        <v>9</v>
      </c>
      <c r="P411" s="159"/>
      <c r="Q411" s="159"/>
      <c r="R411" s="120"/>
      <c r="S411" s="120"/>
      <c r="T411" s="98"/>
      <c r="U411" s="98"/>
    </row>
    <row r="412" spans="1:21" s="38" customFormat="1" ht="16.5" customHeight="1">
      <c r="A412" s="121" t="s">
        <v>223</v>
      </c>
      <c r="B412" s="112">
        <v>1</v>
      </c>
      <c r="C412" s="112">
        <v>0</v>
      </c>
      <c r="D412" s="112">
        <v>1</v>
      </c>
      <c r="E412" s="112">
        <v>0</v>
      </c>
      <c r="F412" s="112">
        <v>4</v>
      </c>
      <c r="G412" s="112">
        <v>1</v>
      </c>
      <c r="H412" s="112">
        <v>1</v>
      </c>
      <c r="I412" s="112">
        <v>1</v>
      </c>
      <c r="J412" s="112">
        <v>19</v>
      </c>
      <c r="K412" s="112">
        <v>12</v>
      </c>
      <c r="L412" s="112">
        <v>3</v>
      </c>
      <c r="M412" s="112">
        <v>5</v>
      </c>
      <c r="N412" s="112">
        <v>7</v>
      </c>
      <c r="O412" s="112">
        <v>1</v>
      </c>
      <c r="P412" s="159"/>
      <c r="Q412" s="159"/>
      <c r="R412" s="120"/>
      <c r="S412" s="120"/>
      <c r="T412" s="98"/>
      <c r="U412" s="98"/>
    </row>
    <row r="413" spans="1:21" s="38" customFormat="1" ht="16.5" customHeight="1">
      <c r="A413" s="121" t="s">
        <v>224</v>
      </c>
      <c r="B413" s="112">
        <v>6</v>
      </c>
      <c r="C413" s="112">
        <v>1</v>
      </c>
      <c r="D413" s="112">
        <v>0</v>
      </c>
      <c r="E413" s="112">
        <v>0</v>
      </c>
      <c r="F413" s="112">
        <v>5</v>
      </c>
      <c r="G413" s="112">
        <v>2</v>
      </c>
      <c r="H413" s="112">
        <v>3</v>
      </c>
      <c r="I413" s="112">
        <v>0</v>
      </c>
      <c r="J413" s="112">
        <v>14</v>
      </c>
      <c r="K413" s="112">
        <v>7</v>
      </c>
      <c r="L413" s="112">
        <v>1</v>
      </c>
      <c r="M413" s="112">
        <v>2</v>
      </c>
      <c r="N413" s="112">
        <v>7</v>
      </c>
      <c r="O413" s="112">
        <v>3</v>
      </c>
      <c r="P413" s="159"/>
      <c r="Q413" s="159"/>
      <c r="R413" s="120"/>
      <c r="S413" s="120"/>
      <c r="T413" s="98"/>
      <c r="U413" s="98"/>
    </row>
    <row r="414" spans="1:21" s="38" customFormat="1" ht="16.5" customHeight="1">
      <c r="A414" s="121" t="s">
        <v>393</v>
      </c>
      <c r="B414" s="112">
        <v>0</v>
      </c>
      <c r="C414" s="112">
        <v>0</v>
      </c>
      <c r="D414" s="112">
        <v>0</v>
      </c>
      <c r="E414" s="112">
        <v>0</v>
      </c>
      <c r="F414" s="112">
        <v>2</v>
      </c>
      <c r="G414" s="112">
        <v>3</v>
      </c>
      <c r="H414" s="112">
        <v>0</v>
      </c>
      <c r="I414" s="112">
        <v>1</v>
      </c>
      <c r="J414" s="112">
        <v>6</v>
      </c>
      <c r="K414" s="112">
        <v>8</v>
      </c>
      <c r="L414" s="112">
        <v>1</v>
      </c>
      <c r="M414" s="112">
        <v>1</v>
      </c>
      <c r="N414" s="112">
        <v>1</v>
      </c>
      <c r="O414" s="112">
        <v>3</v>
      </c>
      <c r="P414" s="159"/>
      <c r="Q414" s="159"/>
      <c r="R414" s="120"/>
      <c r="S414" s="120"/>
      <c r="T414" s="98"/>
      <c r="U414" s="98"/>
    </row>
    <row r="415" spans="1:21" s="38" customFormat="1" ht="16.5" customHeight="1">
      <c r="A415" s="121" t="s">
        <v>225</v>
      </c>
      <c r="B415" s="112">
        <v>1</v>
      </c>
      <c r="C415" s="112">
        <v>0</v>
      </c>
      <c r="D415" s="112">
        <v>0</v>
      </c>
      <c r="E415" s="112">
        <v>0</v>
      </c>
      <c r="F415" s="112">
        <v>1</v>
      </c>
      <c r="G415" s="112">
        <v>0</v>
      </c>
      <c r="H415" s="112">
        <v>0</v>
      </c>
      <c r="I415" s="112">
        <v>0</v>
      </c>
      <c r="J415" s="112">
        <v>5</v>
      </c>
      <c r="K415" s="112">
        <v>1</v>
      </c>
      <c r="L415" s="112">
        <v>2</v>
      </c>
      <c r="M415" s="112">
        <v>0</v>
      </c>
      <c r="N415" s="112">
        <v>3</v>
      </c>
      <c r="O415" s="112">
        <v>1</v>
      </c>
      <c r="P415" s="159"/>
      <c r="Q415" s="159"/>
      <c r="R415" s="120"/>
      <c r="S415" s="120"/>
      <c r="T415" s="98"/>
      <c r="U415" s="98"/>
    </row>
    <row r="416" spans="1:21" s="38" customFormat="1" ht="16.5" customHeight="1">
      <c r="A416" s="121" t="s">
        <v>226</v>
      </c>
      <c r="B416" s="112">
        <v>0</v>
      </c>
      <c r="C416" s="112">
        <v>1</v>
      </c>
      <c r="D416" s="112">
        <v>0</v>
      </c>
      <c r="E416" s="112">
        <v>0</v>
      </c>
      <c r="F416" s="112">
        <v>0</v>
      </c>
      <c r="G416" s="112">
        <v>0</v>
      </c>
      <c r="H416" s="112">
        <v>2</v>
      </c>
      <c r="I416" s="112">
        <v>0</v>
      </c>
      <c r="J416" s="112">
        <v>4</v>
      </c>
      <c r="K416" s="112">
        <v>1</v>
      </c>
      <c r="L416" s="112">
        <v>2</v>
      </c>
      <c r="M416" s="112">
        <v>0</v>
      </c>
      <c r="N416" s="112">
        <v>3</v>
      </c>
      <c r="O416" s="112">
        <v>0</v>
      </c>
      <c r="P416" s="159"/>
      <c r="Q416" s="159"/>
      <c r="R416" s="120"/>
      <c r="S416" s="120"/>
      <c r="T416" s="98"/>
      <c r="U416" s="98"/>
    </row>
    <row r="417" spans="1:21" s="38" customFormat="1" ht="16.5" customHeight="1">
      <c r="A417" s="121" t="s">
        <v>227</v>
      </c>
      <c r="B417" s="112">
        <v>0</v>
      </c>
      <c r="C417" s="112">
        <v>0</v>
      </c>
      <c r="D417" s="112">
        <v>0</v>
      </c>
      <c r="E417" s="112">
        <v>1</v>
      </c>
      <c r="F417" s="112">
        <v>2</v>
      </c>
      <c r="G417" s="112">
        <v>0</v>
      </c>
      <c r="H417" s="112">
        <v>2</v>
      </c>
      <c r="I417" s="112">
        <v>1</v>
      </c>
      <c r="J417" s="112">
        <v>5</v>
      </c>
      <c r="K417" s="112">
        <v>9</v>
      </c>
      <c r="L417" s="112">
        <v>0</v>
      </c>
      <c r="M417" s="112">
        <v>0</v>
      </c>
      <c r="N417" s="112">
        <v>3</v>
      </c>
      <c r="O417" s="112">
        <v>1</v>
      </c>
      <c r="P417" s="159"/>
      <c r="Q417" s="159"/>
      <c r="R417" s="120"/>
      <c r="S417" s="120"/>
      <c r="T417" s="98"/>
      <c r="U417" s="98"/>
    </row>
    <row r="418" spans="1:21" s="38" customFormat="1" ht="16.5" customHeight="1">
      <c r="A418" s="121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2</v>
      </c>
      <c r="K418" s="112">
        <v>0</v>
      </c>
      <c r="L418" s="112">
        <v>0</v>
      </c>
      <c r="M418" s="112">
        <v>0</v>
      </c>
      <c r="N418" s="112">
        <v>1</v>
      </c>
      <c r="O418" s="112">
        <v>0</v>
      </c>
      <c r="P418" s="159"/>
      <c r="Q418" s="159"/>
      <c r="R418" s="120"/>
      <c r="S418" s="120"/>
      <c r="T418" s="98"/>
      <c r="U418" s="98"/>
    </row>
    <row r="419" spans="1:21" s="38" customFormat="1" ht="16.5" customHeight="1">
      <c r="A419" s="121" t="s">
        <v>229</v>
      </c>
      <c r="B419" s="112">
        <v>0</v>
      </c>
      <c r="C419" s="112">
        <v>0</v>
      </c>
      <c r="D419" s="112">
        <v>0</v>
      </c>
      <c r="E419" s="112">
        <v>0</v>
      </c>
      <c r="F419" s="112">
        <v>2</v>
      </c>
      <c r="G419" s="112">
        <v>0</v>
      </c>
      <c r="H419" s="112">
        <v>0</v>
      </c>
      <c r="I419" s="112">
        <v>0</v>
      </c>
      <c r="J419" s="112">
        <v>0</v>
      </c>
      <c r="K419" s="112">
        <v>1</v>
      </c>
      <c r="L419" s="112">
        <v>0</v>
      </c>
      <c r="M419" s="112">
        <v>0</v>
      </c>
      <c r="N419" s="112">
        <v>1</v>
      </c>
      <c r="O419" s="112">
        <v>0</v>
      </c>
      <c r="P419" s="159"/>
      <c r="Q419" s="159"/>
      <c r="R419" s="120"/>
      <c r="S419" s="120"/>
      <c r="T419" s="98"/>
      <c r="U419" s="98"/>
    </row>
    <row r="420" spans="1:21" s="38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9"/>
      <c r="Q420" s="159"/>
      <c r="R420" s="120"/>
      <c r="S420" s="120"/>
      <c r="T420" s="98"/>
      <c r="U420" s="98"/>
    </row>
    <row r="421" spans="1:21" s="38" customFormat="1" ht="16.5" customHeight="1">
      <c r="A421" s="121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1</v>
      </c>
      <c r="I421" s="112">
        <v>0</v>
      </c>
      <c r="J421" s="112">
        <v>1</v>
      </c>
      <c r="K421" s="112">
        <v>1</v>
      </c>
      <c r="L421" s="112">
        <v>0</v>
      </c>
      <c r="M421" s="112">
        <v>1</v>
      </c>
      <c r="N421" s="112">
        <v>0</v>
      </c>
      <c r="O421" s="112">
        <v>0</v>
      </c>
      <c r="P421" s="159"/>
      <c r="Q421" s="159"/>
      <c r="R421" s="120"/>
      <c r="S421" s="120"/>
      <c r="T421" s="98"/>
      <c r="U421" s="98"/>
    </row>
    <row r="422" spans="1:21" s="38" customFormat="1" ht="16.5" customHeight="1">
      <c r="A422" s="121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1</v>
      </c>
      <c r="O422" s="112">
        <v>0</v>
      </c>
      <c r="P422" s="159"/>
      <c r="Q422" s="159"/>
      <c r="R422" s="120"/>
      <c r="S422" s="120"/>
      <c r="T422" s="98"/>
      <c r="U422" s="98"/>
    </row>
    <row r="423" spans="1:21" s="38" customFormat="1" ht="16.5" customHeight="1">
      <c r="A423" s="121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1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9"/>
      <c r="Q423" s="159"/>
      <c r="R423" s="120"/>
      <c r="S423" s="120"/>
      <c r="T423" s="98"/>
      <c r="U423" s="98"/>
    </row>
    <row r="424" spans="1:21" s="38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1</v>
      </c>
      <c r="L424" s="112">
        <v>0</v>
      </c>
      <c r="M424" s="112">
        <v>0</v>
      </c>
      <c r="N424" s="112">
        <v>1</v>
      </c>
      <c r="O424" s="112">
        <v>0</v>
      </c>
      <c r="P424" s="159"/>
      <c r="Q424" s="159"/>
      <c r="R424" s="120"/>
      <c r="S424" s="120"/>
      <c r="T424" s="98"/>
      <c r="U424" s="98"/>
    </row>
    <row r="425" spans="1:21" s="38" customFormat="1" ht="16.5" customHeight="1">
      <c r="A425" s="121" t="s">
        <v>235</v>
      </c>
      <c r="B425" s="112">
        <v>1</v>
      </c>
      <c r="C425" s="112">
        <v>1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2</v>
      </c>
      <c r="K425" s="112">
        <v>2</v>
      </c>
      <c r="L425" s="112">
        <v>0</v>
      </c>
      <c r="M425" s="112">
        <v>0</v>
      </c>
      <c r="N425" s="112">
        <v>1</v>
      </c>
      <c r="O425" s="112">
        <v>0</v>
      </c>
      <c r="P425" s="159"/>
      <c r="Q425" s="159"/>
      <c r="R425" s="120"/>
      <c r="S425" s="120"/>
      <c r="T425" s="98"/>
      <c r="U425" s="98"/>
    </row>
    <row r="426" spans="1:21" s="38" customFormat="1" ht="16.5" customHeight="1">
      <c r="A426" s="121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1</v>
      </c>
      <c r="G426" s="112">
        <v>0</v>
      </c>
      <c r="H426" s="112">
        <v>0</v>
      </c>
      <c r="I426" s="112">
        <v>1</v>
      </c>
      <c r="J426" s="112">
        <v>0</v>
      </c>
      <c r="K426" s="112">
        <v>0</v>
      </c>
      <c r="L426" s="112">
        <v>0</v>
      </c>
      <c r="M426" s="112">
        <v>0</v>
      </c>
      <c r="N426" s="112">
        <v>1</v>
      </c>
      <c r="O426" s="112">
        <v>0</v>
      </c>
      <c r="P426" s="159"/>
      <c r="Q426" s="159"/>
      <c r="R426" s="120"/>
      <c r="S426" s="120"/>
      <c r="T426" s="98"/>
      <c r="U426" s="98"/>
    </row>
    <row r="427" spans="1:21" s="38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1</v>
      </c>
      <c r="K427" s="112">
        <v>0</v>
      </c>
      <c r="L427" s="112">
        <v>0</v>
      </c>
      <c r="M427" s="112">
        <v>0</v>
      </c>
      <c r="N427" s="112">
        <v>1</v>
      </c>
      <c r="O427" s="112">
        <v>0</v>
      </c>
      <c r="P427" s="159"/>
      <c r="Q427" s="159"/>
      <c r="R427" s="120"/>
      <c r="S427" s="120"/>
      <c r="T427" s="98"/>
      <c r="U427" s="98"/>
    </row>
    <row r="428" spans="1:21" s="38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9"/>
      <c r="Q428" s="159"/>
      <c r="R428" s="120"/>
      <c r="S428" s="120"/>
      <c r="T428" s="98"/>
      <c r="U428" s="98"/>
    </row>
    <row r="429" spans="1:21" s="38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1</v>
      </c>
      <c r="H429" s="112">
        <v>0</v>
      </c>
      <c r="I429" s="112">
        <v>0</v>
      </c>
      <c r="J429" s="112">
        <v>2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9"/>
      <c r="Q429" s="159"/>
      <c r="R429" s="120"/>
      <c r="S429" s="120"/>
      <c r="T429" s="98"/>
      <c r="U429" s="98"/>
    </row>
    <row r="430" spans="1:21" s="38" customFormat="1" ht="16.5" customHeight="1">
      <c r="A430" s="121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2</v>
      </c>
      <c r="K430" s="112">
        <v>1</v>
      </c>
      <c r="L430" s="112">
        <v>0</v>
      </c>
      <c r="M430" s="112">
        <v>0</v>
      </c>
      <c r="N430" s="112">
        <v>0</v>
      </c>
      <c r="O430" s="112">
        <v>0</v>
      </c>
      <c r="P430" s="159"/>
      <c r="Q430" s="159"/>
      <c r="R430" s="120"/>
      <c r="S430" s="120"/>
      <c r="T430" s="98"/>
      <c r="U430" s="98"/>
    </row>
    <row r="431" spans="1:21" s="38" customFormat="1" ht="16.5" customHeight="1">
      <c r="A431" s="121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9"/>
      <c r="Q431" s="159"/>
      <c r="R431" s="120"/>
      <c r="S431" s="120"/>
      <c r="T431" s="98"/>
      <c r="U431" s="98"/>
    </row>
    <row r="432" spans="1:21" s="38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9"/>
      <c r="Q432" s="159"/>
      <c r="R432" s="120"/>
      <c r="S432" s="120"/>
      <c r="T432" s="98"/>
      <c r="U432" s="98"/>
    </row>
    <row r="433" spans="1:21" s="38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9"/>
      <c r="Q433" s="159"/>
      <c r="R433" s="120"/>
      <c r="S433" s="120"/>
      <c r="T433" s="98"/>
      <c r="U433" s="98"/>
    </row>
    <row r="434" spans="1:21" s="38" customFormat="1" ht="16.5" customHeight="1">
      <c r="A434" s="2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20"/>
      <c r="S434" s="120"/>
      <c r="T434" s="98"/>
      <c r="U434" s="98"/>
    </row>
    <row r="435" spans="1:21" s="38" customFormat="1" ht="16.5" customHeight="1">
      <c r="A435" s="2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20"/>
      <c r="S435" s="120"/>
      <c r="T435" s="98"/>
      <c r="U435" s="98"/>
    </row>
    <row r="436" spans="1:21" s="38" customFormat="1" ht="16.5" customHeight="1">
      <c r="A436" s="208" t="s">
        <v>418</v>
      </c>
      <c r="B436" s="186" t="s">
        <v>172</v>
      </c>
      <c r="C436" s="187"/>
      <c r="D436" s="186" t="s">
        <v>411</v>
      </c>
      <c r="E436" s="187"/>
      <c r="F436" s="186" t="s">
        <v>173</v>
      </c>
      <c r="G436" s="187"/>
      <c r="H436" s="186" t="s">
        <v>174</v>
      </c>
      <c r="I436" s="187"/>
      <c r="J436" s="186" t="s">
        <v>175</v>
      </c>
      <c r="K436" s="187"/>
      <c r="L436" s="186" t="s">
        <v>176</v>
      </c>
      <c r="M436" s="187"/>
      <c r="N436" s="186" t="s">
        <v>177</v>
      </c>
      <c r="O436" s="187"/>
      <c r="P436" s="159"/>
      <c r="Q436" s="159"/>
      <c r="R436" s="120"/>
      <c r="S436" s="120"/>
      <c r="T436" s="98"/>
      <c r="U436" s="98"/>
    </row>
    <row r="437" spans="1:21" s="38" customFormat="1" ht="16.5" customHeight="1">
      <c r="A437" s="213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59"/>
      <c r="R437" s="120"/>
      <c r="S437" s="120"/>
      <c r="T437" s="98"/>
      <c r="U437" s="98"/>
    </row>
    <row r="438" spans="1:21" s="38" customFormat="1" ht="16.5" customHeight="1">
      <c r="A438" s="121" t="s">
        <v>222</v>
      </c>
      <c r="B438" s="110">
        <v>9</v>
      </c>
      <c r="C438" s="110">
        <v>8</v>
      </c>
      <c r="D438" s="110">
        <v>0</v>
      </c>
      <c r="E438" s="110">
        <v>1</v>
      </c>
      <c r="F438" s="110">
        <v>1</v>
      </c>
      <c r="G438" s="110">
        <v>9</v>
      </c>
      <c r="H438" s="110">
        <v>8</v>
      </c>
      <c r="I438" s="110">
        <v>20</v>
      </c>
      <c r="J438" s="110">
        <v>22</v>
      </c>
      <c r="K438" s="110">
        <v>11</v>
      </c>
      <c r="L438" s="110">
        <v>1</v>
      </c>
      <c r="M438" s="110">
        <v>1</v>
      </c>
      <c r="N438" s="110">
        <v>2</v>
      </c>
      <c r="O438" s="110">
        <v>1</v>
      </c>
      <c r="P438" s="159"/>
      <c r="Q438" s="159"/>
      <c r="R438" s="120"/>
      <c r="S438" s="120"/>
      <c r="T438" s="98"/>
      <c r="U438" s="98"/>
    </row>
    <row r="439" spans="1:21" s="38" customFormat="1" ht="16.5" customHeight="1">
      <c r="A439" s="121" t="s">
        <v>223</v>
      </c>
      <c r="B439" s="112">
        <v>0</v>
      </c>
      <c r="C439" s="112">
        <v>5</v>
      </c>
      <c r="D439" s="112">
        <v>0</v>
      </c>
      <c r="E439" s="112">
        <v>0</v>
      </c>
      <c r="F439" s="112">
        <v>0</v>
      </c>
      <c r="G439" s="112">
        <v>1</v>
      </c>
      <c r="H439" s="112">
        <v>2</v>
      </c>
      <c r="I439" s="112">
        <v>5</v>
      </c>
      <c r="J439" s="112">
        <v>6</v>
      </c>
      <c r="K439" s="112">
        <v>0</v>
      </c>
      <c r="L439" s="112">
        <v>1</v>
      </c>
      <c r="M439" s="112">
        <v>1</v>
      </c>
      <c r="N439" s="112">
        <v>0</v>
      </c>
      <c r="O439" s="112">
        <v>0</v>
      </c>
      <c r="P439" s="159"/>
      <c r="Q439" s="159"/>
      <c r="R439" s="120"/>
      <c r="S439" s="120"/>
      <c r="T439" s="98"/>
      <c r="U439" s="98"/>
    </row>
    <row r="440" spans="1:21" s="38" customFormat="1" ht="16.5" customHeight="1">
      <c r="A440" s="121" t="s">
        <v>224</v>
      </c>
      <c r="B440" s="112">
        <v>2</v>
      </c>
      <c r="C440" s="112">
        <v>1</v>
      </c>
      <c r="D440" s="112">
        <v>0</v>
      </c>
      <c r="E440" s="112">
        <v>0</v>
      </c>
      <c r="F440" s="112">
        <v>0</v>
      </c>
      <c r="G440" s="112">
        <v>2</v>
      </c>
      <c r="H440" s="112">
        <v>1</v>
      </c>
      <c r="I440" s="112">
        <v>5</v>
      </c>
      <c r="J440" s="112">
        <v>6</v>
      </c>
      <c r="K440" s="112">
        <v>2</v>
      </c>
      <c r="L440" s="112">
        <v>0</v>
      </c>
      <c r="M440" s="112">
        <v>0</v>
      </c>
      <c r="N440" s="112">
        <v>0</v>
      </c>
      <c r="O440" s="112">
        <v>0</v>
      </c>
      <c r="P440" s="159"/>
      <c r="Q440" s="159"/>
      <c r="R440" s="120"/>
      <c r="S440" s="120"/>
      <c r="T440" s="98"/>
      <c r="U440" s="98"/>
    </row>
    <row r="441" spans="1:21" s="38" customFormat="1" ht="16.5" customHeight="1">
      <c r="A441" s="121" t="s">
        <v>393</v>
      </c>
      <c r="B441" s="112">
        <v>1</v>
      </c>
      <c r="C441" s="112">
        <v>0</v>
      </c>
      <c r="D441" s="112">
        <v>0</v>
      </c>
      <c r="E441" s="112">
        <v>0</v>
      </c>
      <c r="F441" s="112">
        <v>0</v>
      </c>
      <c r="G441" s="112">
        <v>2</v>
      </c>
      <c r="H441" s="112">
        <v>1</v>
      </c>
      <c r="I441" s="112">
        <v>2</v>
      </c>
      <c r="J441" s="112">
        <v>2</v>
      </c>
      <c r="K441" s="112">
        <v>2</v>
      </c>
      <c r="L441" s="112">
        <v>0</v>
      </c>
      <c r="M441" s="112">
        <v>0</v>
      </c>
      <c r="N441" s="112">
        <v>0</v>
      </c>
      <c r="O441" s="112">
        <v>0</v>
      </c>
      <c r="P441" s="159"/>
      <c r="Q441" s="159"/>
      <c r="R441" s="120"/>
      <c r="S441" s="120"/>
      <c r="T441" s="98"/>
      <c r="U441" s="98"/>
    </row>
    <row r="442" spans="1:21" s="38" customFormat="1" ht="16.5" customHeight="1">
      <c r="A442" s="121" t="s">
        <v>225</v>
      </c>
      <c r="B442" s="112">
        <v>3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1</v>
      </c>
      <c r="J442" s="112">
        <v>4</v>
      </c>
      <c r="K442" s="112">
        <v>3</v>
      </c>
      <c r="L442" s="112">
        <v>0</v>
      </c>
      <c r="M442" s="112">
        <v>0</v>
      </c>
      <c r="N442" s="112">
        <v>1</v>
      </c>
      <c r="O442" s="112">
        <v>0</v>
      </c>
      <c r="P442" s="159"/>
      <c r="Q442" s="159"/>
      <c r="R442" s="120"/>
      <c r="S442" s="120"/>
      <c r="T442" s="98"/>
      <c r="U442" s="98"/>
    </row>
    <row r="443" spans="1:21" s="38" customFormat="1" ht="16.5" customHeight="1">
      <c r="A443" s="121" t="s">
        <v>226</v>
      </c>
      <c r="B443" s="112">
        <v>2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1</v>
      </c>
      <c r="J443" s="112">
        <v>0</v>
      </c>
      <c r="K443" s="112">
        <v>1</v>
      </c>
      <c r="L443" s="112">
        <v>0</v>
      </c>
      <c r="M443" s="112">
        <v>0</v>
      </c>
      <c r="N443" s="112">
        <v>0</v>
      </c>
      <c r="O443" s="112">
        <v>0</v>
      </c>
      <c r="P443" s="159"/>
      <c r="Q443" s="159"/>
      <c r="R443" s="120"/>
      <c r="S443" s="120"/>
      <c r="T443" s="98"/>
      <c r="U443" s="98"/>
    </row>
    <row r="444" spans="1:21" s="38" customFormat="1" ht="16.5" customHeight="1">
      <c r="A444" s="121" t="s">
        <v>227</v>
      </c>
      <c r="B444" s="112">
        <v>0</v>
      </c>
      <c r="C444" s="112">
        <v>1</v>
      </c>
      <c r="D444" s="112">
        <v>0</v>
      </c>
      <c r="E444" s="112">
        <v>0</v>
      </c>
      <c r="F444" s="112">
        <v>0</v>
      </c>
      <c r="G444" s="112">
        <v>0</v>
      </c>
      <c r="H444" s="112">
        <v>1</v>
      </c>
      <c r="I444" s="112">
        <v>3</v>
      </c>
      <c r="J444" s="112">
        <v>1</v>
      </c>
      <c r="K444" s="112">
        <v>2</v>
      </c>
      <c r="L444" s="112">
        <v>0</v>
      </c>
      <c r="M444" s="112">
        <v>0</v>
      </c>
      <c r="N444" s="112">
        <v>0</v>
      </c>
      <c r="O444" s="112">
        <v>1</v>
      </c>
      <c r="P444" s="159"/>
      <c r="Q444" s="159"/>
      <c r="R444" s="120"/>
      <c r="S444" s="120"/>
      <c r="T444" s="98"/>
      <c r="U444" s="98"/>
    </row>
    <row r="445" spans="1:21" s="38" customFormat="1" ht="16.5" customHeight="1">
      <c r="A445" s="121" t="s">
        <v>228</v>
      </c>
      <c r="B445" s="112">
        <v>0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59"/>
      <c r="Q445" s="159"/>
      <c r="R445" s="120"/>
      <c r="S445" s="120"/>
      <c r="T445" s="98"/>
      <c r="U445" s="98"/>
    </row>
    <row r="446" spans="1:21" s="38" customFormat="1" ht="16.5" customHeight="1">
      <c r="A446" s="121" t="s">
        <v>229</v>
      </c>
      <c r="B446" s="112">
        <v>0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1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59"/>
      <c r="Q446" s="159"/>
      <c r="R446" s="120"/>
      <c r="S446" s="120"/>
      <c r="T446" s="98"/>
      <c r="U446" s="98"/>
    </row>
    <row r="447" spans="1:21" s="38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1</v>
      </c>
      <c r="L447" s="112">
        <v>0</v>
      </c>
      <c r="M447" s="112">
        <v>0</v>
      </c>
      <c r="N447" s="112">
        <v>0</v>
      </c>
      <c r="O447" s="112">
        <v>0</v>
      </c>
      <c r="P447" s="159"/>
      <c r="Q447" s="159"/>
      <c r="R447" s="120"/>
      <c r="S447" s="120"/>
      <c r="T447" s="98"/>
      <c r="U447" s="98"/>
    </row>
    <row r="448" spans="1:21" s="38" customFormat="1" ht="16.5" customHeight="1">
      <c r="A448" s="121" t="s">
        <v>231</v>
      </c>
      <c r="B448" s="112">
        <v>0</v>
      </c>
      <c r="C448" s="112">
        <v>0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1</v>
      </c>
      <c r="O448" s="112">
        <v>0</v>
      </c>
      <c r="P448" s="159"/>
      <c r="Q448" s="159"/>
      <c r="R448" s="120"/>
      <c r="S448" s="120"/>
      <c r="T448" s="98"/>
      <c r="U448" s="98"/>
    </row>
    <row r="449" spans="1:21" s="38" customFormat="1" ht="16.5" customHeight="1">
      <c r="A449" s="121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1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9"/>
      <c r="Q449" s="159"/>
      <c r="R449" s="120"/>
      <c r="S449" s="120"/>
      <c r="T449" s="98"/>
      <c r="U449" s="98"/>
    </row>
    <row r="450" spans="1:21" s="38" customFormat="1" ht="16.5" customHeight="1">
      <c r="A450" s="121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59"/>
      <c r="Q450" s="159"/>
      <c r="R450" s="120"/>
      <c r="S450" s="120"/>
      <c r="T450" s="98"/>
      <c r="U450" s="98"/>
    </row>
    <row r="451" spans="1:21" s="38" customFormat="1" ht="16.5" customHeight="1">
      <c r="A451" s="121" t="s">
        <v>234</v>
      </c>
      <c r="B451" s="112">
        <v>0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59"/>
      <c r="Q451" s="159"/>
      <c r="R451" s="120"/>
      <c r="S451" s="120"/>
      <c r="T451" s="98"/>
      <c r="U451" s="98"/>
    </row>
    <row r="452" spans="1:21" s="38" customFormat="1" ht="16.5" customHeight="1">
      <c r="A452" s="121" t="s">
        <v>235</v>
      </c>
      <c r="B452" s="112">
        <v>0</v>
      </c>
      <c r="C452" s="112">
        <v>0</v>
      </c>
      <c r="D452" s="112">
        <v>0</v>
      </c>
      <c r="E452" s="112">
        <v>1</v>
      </c>
      <c r="F452" s="112">
        <v>0</v>
      </c>
      <c r="G452" s="112">
        <v>1</v>
      </c>
      <c r="H452" s="112">
        <v>0</v>
      </c>
      <c r="I452" s="112">
        <v>1</v>
      </c>
      <c r="J452" s="112">
        <v>2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9"/>
      <c r="Q452" s="159"/>
      <c r="R452" s="120"/>
      <c r="S452" s="120"/>
      <c r="T452" s="98"/>
      <c r="U452" s="98"/>
    </row>
    <row r="453" spans="1:21" s="38" customFormat="1" ht="16.5" customHeight="1">
      <c r="A453" s="121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1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9"/>
      <c r="Q453" s="159"/>
      <c r="R453" s="120"/>
      <c r="S453" s="120"/>
      <c r="T453" s="98"/>
      <c r="U453" s="98"/>
    </row>
    <row r="454" spans="1:21" s="38" customFormat="1" ht="16.5" customHeight="1">
      <c r="A454" s="121" t="s">
        <v>237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1</v>
      </c>
      <c r="H454" s="112">
        <v>0</v>
      </c>
      <c r="I454" s="112">
        <v>1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9"/>
      <c r="Q454" s="159"/>
      <c r="R454" s="120"/>
      <c r="S454" s="120"/>
      <c r="T454" s="98"/>
      <c r="U454" s="98"/>
    </row>
    <row r="455" spans="1:21" s="38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9"/>
      <c r="Q455" s="159"/>
      <c r="R455" s="120"/>
      <c r="S455" s="120"/>
      <c r="T455" s="98"/>
      <c r="U455" s="98"/>
    </row>
    <row r="456" spans="1:21" s="38" customFormat="1" ht="16.5" customHeight="1">
      <c r="A456" s="121" t="s">
        <v>239</v>
      </c>
      <c r="B456" s="112">
        <v>1</v>
      </c>
      <c r="C456" s="112">
        <v>1</v>
      </c>
      <c r="D456" s="112">
        <v>0</v>
      </c>
      <c r="E456" s="112">
        <v>0</v>
      </c>
      <c r="F456" s="112">
        <v>1</v>
      </c>
      <c r="G456" s="112">
        <v>1</v>
      </c>
      <c r="H456" s="112">
        <v>1</v>
      </c>
      <c r="I456" s="112">
        <v>0</v>
      </c>
      <c r="J456" s="112">
        <v>1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9"/>
      <c r="Q456" s="159"/>
      <c r="R456" s="120"/>
      <c r="S456" s="120"/>
      <c r="T456" s="98"/>
      <c r="U456" s="98"/>
    </row>
    <row r="457" spans="1:21" s="38" customFormat="1" ht="16.5" customHeight="1">
      <c r="A457" s="121" t="s">
        <v>240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1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9"/>
      <c r="Q457" s="159"/>
      <c r="R457" s="120"/>
      <c r="S457" s="120"/>
      <c r="T457" s="98"/>
      <c r="U457" s="98"/>
    </row>
    <row r="458" spans="1:21" s="38" customFormat="1" ht="16.5" customHeight="1">
      <c r="A458" s="121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9"/>
      <c r="Q458" s="159"/>
      <c r="R458" s="120"/>
      <c r="S458" s="120"/>
      <c r="T458" s="98"/>
      <c r="U458" s="98"/>
    </row>
    <row r="459" spans="1:21" s="38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9"/>
      <c r="Q459" s="159"/>
      <c r="R459" s="120"/>
      <c r="S459" s="120"/>
      <c r="T459" s="98"/>
      <c r="U459" s="98"/>
    </row>
    <row r="460" spans="1:21" s="38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9"/>
      <c r="Q460" s="159"/>
      <c r="R460" s="120"/>
      <c r="S460" s="120"/>
      <c r="T460" s="98"/>
      <c r="U460" s="98"/>
    </row>
    <row r="461" spans="1:21" s="38" customFormat="1" ht="16.5" customHeight="1">
      <c r="A461" s="2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20"/>
      <c r="S461" s="120"/>
      <c r="T461" s="98"/>
      <c r="U461" s="98"/>
    </row>
    <row r="462" spans="1:21" s="38" customFormat="1" ht="16.5" customHeight="1">
      <c r="A462" s="2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20"/>
      <c r="S462" s="120"/>
      <c r="T462" s="98"/>
      <c r="U462" s="98"/>
    </row>
    <row r="463" spans="1:21" s="38" customFormat="1" ht="16.5" customHeight="1">
      <c r="A463" s="208" t="s">
        <v>418</v>
      </c>
      <c r="B463" s="186" t="s">
        <v>178</v>
      </c>
      <c r="C463" s="187"/>
      <c r="D463" s="186" t="s">
        <v>270</v>
      </c>
      <c r="E463" s="187"/>
      <c r="F463" s="186" t="s">
        <v>179</v>
      </c>
      <c r="G463" s="187"/>
      <c r="H463" s="186" t="s">
        <v>274</v>
      </c>
      <c r="I463" s="187"/>
      <c r="J463" s="186" t="s">
        <v>180</v>
      </c>
      <c r="K463" s="187"/>
      <c r="L463" s="186" t="s">
        <v>182</v>
      </c>
      <c r="M463" s="187"/>
      <c r="N463" s="186" t="s">
        <v>183</v>
      </c>
      <c r="O463" s="187"/>
      <c r="P463" s="159"/>
      <c r="Q463" s="159"/>
      <c r="R463" s="120"/>
      <c r="S463" s="120"/>
      <c r="T463" s="98"/>
      <c r="U463" s="98"/>
    </row>
    <row r="464" spans="1:21" s="38" customFormat="1" ht="16.5" customHeight="1">
      <c r="A464" s="213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59"/>
      <c r="R464" s="120"/>
      <c r="S464" s="120"/>
      <c r="T464" s="98"/>
      <c r="U464" s="98"/>
    </row>
    <row r="465" spans="1:21" s="38" customFormat="1" ht="16.5" customHeight="1">
      <c r="A465" s="121" t="s">
        <v>222</v>
      </c>
      <c r="B465" s="110">
        <v>12</v>
      </c>
      <c r="C465" s="110">
        <v>7</v>
      </c>
      <c r="D465" s="110">
        <v>1</v>
      </c>
      <c r="E465" s="110">
        <v>0</v>
      </c>
      <c r="F465" s="110">
        <v>2</v>
      </c>
      <c r="G465" s="110">
        <v>0</v>
      </c>
      <c r="H465" s="110">
        <v>1</v>
      </c>
      <c r="I465" s="110">
        <v>0</v>
      </c>
      <c r="J465" s="110">
        <v>3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59"/>
      <c r="Q465" s="159"/>
      <c r="R465" s="120"/>
      <c r="S465" s="120"/>
      <c r="T465" s="98"/>
      <c r="U465" s="98"/>
    </row>
    <row r="466" spans="1:21" s="38" customFormat="1" ht="16.5" customHeight="1">
      <c r="A466" s="121" t="s">
        <v>223</v>
      </c>
      <c r="B466" s="112">
        <v>4</v>
      </c>
      <c r="C466" s="112">
        <v>0</v>
      </c>
      <c r="D466" s="112">
        <v>0</v>
      </c>
      <c r="E466" s="112">
        <v>0</v>
      </c>
      <c r="F466" s="112">
        <v>2</v>
      </c>
      <c r="G466" s="112">
        <v>0</v>
      </c>
      <c r="H466" s="112">
        <v>0</v>
      </c>
      <c r="I466" s="112">
        <v>0</v>
      </c>
      <c r="J466" s="112">
        <v>2</v>
      </c>
      <c r="K466" s="112">
        <v>0</v>
      </c>
      <c r="L466" s="112">
        <v>0</v>
      </c>
      <c r="M466" s="112">
        <v>0</v>
      </c>
      <c r="N466" s="112">
        <v>1</v>
      </c>
      <c r="O466" s="112">
        <v>0</v>
      </c>
      <c r="P466" s="159"/>
      <c r="Q466" s="159"/>
      <c r="R466" s="120"/>
      <c r="S466" s="120"/>
      <c r="T466" s="98"/>
      <c r="U466" s="98"/>
    </row>
    <row r="467" spans="1:21" s="38" customFormat="1" ht="16.5" customHeight="1">
      <c r="A467" s="121" t="s">
        <v>224</v>
      </c>
      <c r="B467" s="112">
        <v>4</v>
      </c>
      <c r="C467" s="112">
        <v>2</v>
      </c>
      <c r="D467" s="112">
        <v>1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1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9"/>
      <c r="Q467" s="159"/>
      <c r="R467" s="120"/>
      <c r="S467" s="120"/>
      <c r="T467" s="98"/>
      <c r="U467" s="98"/>
    </row>
    <row r="468" spans="1:21" s="38" customFormat="1" ht="16.5" customHeight="1">
      <c r="A468" s="121" t="s">
        <v>393</v>
      </c>
      <c r="B468" s="112">
        <v>0</v>
      </c>
      <c r="C468" s="112">
        <v>1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P468" s="159"/>
      <c r="Q468" s="159"/>
      <c r="R468" s="120"/>
      <c r="S468" s="120"/>
      <c r="T468" s="98"/>
      <c r="U468" s="98"/>
    </row>
    <row r="469" spans="1:21" s="38" customFormat="1" ht="16.5" customHeight="1">
      <c r="A469" s="121" t="s">
        <v>225</v>
      </c>
      <c r="B469" s="112">
        <v>1</v>
      </c>
      <c r="C469" s="112">
        <v>1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9"/>
      <c r="Q469" s="159"/>
      <c r="R469" s="120"/>
      <c r="S469" s="120"/>
      <c r="T469" s="98"/>
      <c r="U469" s="98"/>
    </row>
    <row r="470" spans="1:21" s="38" customFormat="1" ht="16.5" customHeight="1">
      <c r="A470" s="121" t="s">
        <v>226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9"/>
      <c r="Q470" s="159"/>
      <c r="R470" s="120"/>
      <c r="S470" s="120"/>
      <c r="T470" s="98"/>
      <c r="U470" s="98"/>
    </row>
    <row r="471" spans="1:21" s="38" customFormat="1" ht="16.5" customHeight="1">
      <c r="A471" s="121" t="s">
        <v>227</v>
      </c>
      <c r="B471" s="112">
        <v>1</v>
      </c>
      <c r="C471" s="112">
        <v>2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9"/>
      <c r="Q471" s="159"/>
      <c r="R471" s="120"/>
      <c r="S471" s="120"/>
      <c r="T471" s="98"/>
      <c r="U471" s="98"/>
    </row>
    <row r="472" spans="1:21" s="38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59"/>
      <c r="Q472" s="159"/>
      <c r="R472" s="120"/>
      <c r="S472" s="120"/>
      <c r="T472" s="98"/>
      <c r="U472" s="98"/>
    </row>
    <row r="473" spans="1:21" s="38" customFormat="1" ht="16.5" customHeight="1">
      <c r="A473" s="121" t="s">
        <v>229</v>
      </c>
      <c r="B473" s="112">
        <v>1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9"/>
      <c r="Q473" s="159"/>
      <c r="R473" s="120"/>
      <c r="S473" s="120"/>
      <c r="T473" s="98"/>
      <c r="U473" s="98"/>
    </row>
    <row r="474" spans="1:21" s="38" customFormat="1" ht="16.5" customHeight="1">
      <c r="A474" s="121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59"/>
      <c r="Q474" s="159"/>
      <c r="R474" s="120"/>
      <c r="S474" s="120"/>
      <c r="T474" s="98"/>
      <c r="U474" s="98"/>
    </row>
    <row r="475" spans="1:21" s="38" customFormat="1" ht="16.5" customHeight="1">
      <c r="A475" s="121" t="s">
        <v>231</v>
      </c>
      <c r="B475" s="112">
        <v>1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59"/>
      <c r="Q475" s="159"/>
      <c r="R475" s="120"/>
      <c r="S475" s="120"/>
      <c r="T475" s="98"/>
      <c r="U475" s="98"/>
    </row>
    <row r="476" spans="1:21" s="38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9"/>
      <c r="Q476" s="159"/>
      <c r="R476" s="120"/>
      <c r="S476" s="120"/>
      <c r="T476" s="98"/>
      <c r="U476" s="98"/>
    </row>
    <row r="477" spans="1:21" s="38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9"/>
      <c r="Q477" s="159"/>
      <c r="R477" s="120"/>
      <c r="S477" s="120"/>
      <c r="T477" s="98"/>
      <c r="U477" s="98"/>
    </row>
    <row r="478" spans="1:21" s="38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9"/>
      <c r="Q478" s="159"/>
      <c r="R478" s="120"/>
      <c r="S478" s="120"/>
      <c r="T478" s="98"/>
      <c r="U478" s="98"/>
    </row>
    <row r="479" spans="1:21" s="38" customFormat="1" ht="16.5" customHeight="1">
      <c r="A479" s="121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59"/>
      <c r="Q479" s="159"/>
      <c r="R479" s="120"/>
      <c r="S479" s="120"/>
      <c r="T479" s="98"/>
      <c r="U479" s="98"/>
    </row>
    <row r="480" spans="1:21" s="38" customFormat="1" ht="16.5" customHeight="1">
      <c r="A480" s="122" t="s">
        <v>236</v>
      </c>
      <c r="B480" s="112">
        <v>0</v>
      </c>
      <c r="C480" s="112">
        <v>1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59"/>
      <c r="Q480" s="159"/>
      <c r="R480" s="120"/>
      <c r="S480" s="120"/>
      <c r="T480" s="98"/>
      <c r="U480" s="98"/>
    </row>
    <row r="481" spans="1:21" s="38" customFormat="1" ht="16.5" customHeight="1">
      <c r="A481" s="121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59"/>
      <c r="Q481" s="159"/>
      <c r="R481" s="120"/>
      <c r="S481" s="120"/>
      <c r="T481" s="98"/>
      <c r="U481" s="98"/>
    </row>
    <row r="482" spans="1:21" s="38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9"/>
      <c r="Q482" s="159"/>
      <c r="R482" s="120"/>
      <c r="S482" s="120"/>
      <c r="T482" s="98"/>
      <c r="U482" s="98"/>
    </row>
    <row r="483" spans="1:21" s="38" customFormat="1" ht="16.5" customHeight="1">
      <c r="A483" s="121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9"/>
      <c r="Q483" s="159"/>
      <c r="R483" s="120"/>
      <c r="S483" s="120"/>
      <c r="T483" s="98"/>
      <c r="U483" s="98"/>
    </row>
    <row r="484" spans="1:21" s="38" customFormat="1" ht="16.5" customHeight="1">
      <c r="A484" s="121" t="s">
        <v>240</v>
      </c>
      <c r="B484" s="112">
        <v>0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1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9"/>
      <c r="Q484" s="159"/>
      <c r="R484" s="120"/>
      <c r="S484" s="120"/>
      <c r="T484" s="98"/>
      <c r="U484" s="98"/>
    </row>
    <row r="485" spans="1:21" s="38" customFormat="1" ht="16.5" customHeight="1">
      <c r="A485" s="121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9"/>
      <c r="Q485" s="159"/>
      <c r="R485" s="120"/>
      <c r="S485" s="120"/>
      <c r="T485" s="98"/>
      <c r="U485" s="98"/>
    </row>
    <row r="486" spans="1:21" s="38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9"/>
      <c r="Q486" s="159"/>
      <c r="R486" s="120"/>
      <c r="S486" s="120"/>
      <c r="T486" s="98"/>
      <c r="U486" s="98"/>
    </row>
    <row r="487" spans="1:21" s="38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9"/>
      <c r="Q487" s="159"/>
      <c r="R487" s="120"/>
      <c r="S487" s="120"/>
      <c r="T487" s="98"/>
      <c r="U487" s="98"/>
    </row>
    <row r="488" spans="1:21" s="38" customFormat="1" ht="16.5" customHeight="1">
      <c r="A488" s="5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20"/>
      <c r="S488" s="120"/>
      <c r="T488" s="98"/>
      <c r="U488" s="98"/>
    </row>
    <row r="489" spans="1:21" s="38" customFormat="1" ht="16.5" customHeight="1">
      <c r="A489" s="5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20"/>
      <c r="S489" s="120"/>
      <c r="T489" s="98"/>
      <c r="U489" s="98"/>
    </row>
    <row r="490" spans="1:21" s="38" customFormat="1" ht="16.5" customHeight="1">
      <c r="A490" s="208" t="s">
        <v>418</v>
      </c>
      <c r="B490" s="186" t="s">
        <v>184</v>
      </c>
      <c r="C490" s="187"/>
      <c r="D490" s="186" t="s">
        <v>185</v>
      </c>
      <c r="E490" s="187"/>
      <c r="F490" s="186" t="s">
        <v>186</v>
      </c>
      <c r="G490" s="187"/>
      <c r="H490" s="186" t="s">
        <v>187</v>
      </c>
      <c r="I490" s="187"/>
      <c r="J490" s="186" t="s">
        <v>188</v>
      </c>
      <c r="K490" s="187"/>
      <c r="L490" s="186" t="s">
        <v>189</v>
      </c>
      <c r="M490" s="187"/>
      <c r="N490" s="186" t="s">
        <v>190</v>
      </c>
      <c r="O490" s="187"/>
      <c r="P490" s="159"/>
      <c r="Q490" s="159"/>
      <c r="R490" s="120"/>
      <c r="S490" s="120"/>
      <c r="T490" s="98"/>
      <c r="U490" s="98"/>
    </row>
    <row r="491" spans="1:21" s="38" customFormat="1" ht="16.5" customHeight="1">
      <c r="A491" s="213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Q491" s="159"/>
      <c r="R491" s="120"/>
      <c r="S491" s="120"/>
      <c r="T491" s="98"/>
      <c r="U491" s="98"/>
    </row>
    <row r="492" spans="1:21" s="38" customFormat="1" ht="16.5" customHeight="1">
      <c r="A492" s="121" t="s">
        <v>222</v>
      </c>
      <c r="B492" s="110">
        <v>1</v>
      </c>
      <c r="C492" s="110">
        <v>0</v>
      </c>
      <c r="D492" s="110">
        <v>0</v>
      </c>
      <c r="E492" s="110">
        <v>1</v>
      </c>
      <c r="F492" s="110">
        <v>14</v>
      </c>
      <c r="G492" s="110">
        <v>0</v>
      </c>
      <c r="H492" s="110">
        <v>33</v>
      </c>
      <c r="I492" s="110">
        <v>0</v>
      </c>
      <c r="J492" s="110">
        <v>3</v>
      </c>
      <c r="K492" s="110">
        <v>0</v>
      </c>
      <c r="L492" s="110">
        <v>3</v>
      </c>
      <c r="M492" s="110">
        <v>0</v>
      </c>
      <c r="N492" s="110">
        <v>4</v>
      </c>
      <c r="O492" s="110">
        <v>1</v>
      </c>
      <c r="P492" s="159"/>
      <c r="Q492" s="159"/>
      <c r="R492" s="120"/>
      <c r="S492" s="120"/>
      <c r="T492" s="98"/>
      <c r="U492" s="98"/>
    </row>
    <row r="493" spans="1:21" s="38" customFormat="1" ht="16.5" customHeight="1">
      <c r="A493" s="121" t="s">
        <v>223</v>
      </c>
      <c r="B493" s="112">
        <v>0</v>
      </c>
      <c r="C493" s="112">
        <v>0</v>
      </c>
      <c r="D493" s="112">
        <v>0</v>
      </c>
      <c r="E493" s="112">
        <v>0</v>
      </c>
      <c r="F493" s="112">
        <v>4</v>
      </c>
      <c r="G493" s="112">
        <v>0</v>
      </c>
      <c r="H493" s="112">
        <v>14</v>
      </c>
      <c r="I493" s="112">
        <v>0</v>
      </c>
      <c r="J493" s="112">
        <v>1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59"/>
      <c r="Q493" s="159"/>
      <c r="R493" s="120"/>
      <c r="S493" s="120"/>
      <c r="T493" s="98"/>
      <c r="U493" s="98"/>
    </row>
    <row r="494" spans="1:21" s="38" customFormat="1" ht="16.5" customHeight="1">
      <c r="A494" s="121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2</v>
      </c>
      <c r="G494" s="112">
        <v>0</v>
      </c>
      <c r="H494" s="112">
        <v>6</v>
      </c>
      <c r="I494" s="112">
        <v>0</v>
      </c>
      <c r="J494" s="112">
        <v>1</v>
      </c>
      <c r="K494" s="112">
        <v>0</v>
      </c>
      <c r="L494" s="112">
        <v>2</v>
      </c>
      <c r="M494" s="112">
        <v>0</v>
      </c>
      <c r="N494" s="112">
        <v>2</v>
      </c>
      <c r="O494" s="112">
        <v>0</v>
      </c>
      <c r="P494" s="159"/>
      <c r="Q494" s="159"/>
      <c r="R494" s="120"/>
      <c r="S494" s="120"/>
      <c r="T494" s="98"/>
      <c r="U494" s="98"/>
    </row>
    <row r="495" spans="1:21" s="38" customFormat="1" ht="16.5" customHeight="1">
      <c r="A495" s="121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5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1</v>
      </c>
      <c r="P495" s="159"/>
      <c r="Q495" s="159"/>
      <c r="R495" s="120"/>
      <c r="S495" s="120"/>
      <c r="T495" s="98"/>
      <c r="U495" s="98"/>
    </row>
    <row r="496" spans="1:21" s="38" customFormat="1" ht="16.5" customHeight="1">
      <c r="A496" s="121" t="s">
        <v>225</v>
      </c>
      <c r="B496" s="112">
        <v>1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4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59"/>
      <c r="Q496" s="159"/>
      <c r="R496" s="120"/>
      <c r="S496" s="120"/>
      <c r="T496" s="98"/>
      <c r="U496" s="98"/>
    </row>
    <row r="497" spans="1:21" s="38" customFormat="1" ht="16.5" customHeight="1">
      <c r="A497" s="121" t="s">
        <v>226</v>
      </c>
      <c r="B497" s="112">
        <v>0</v>
      </c>
      <c r="C497" s="112">
        <v>0</v>
      </c>
      <c r="D497" s="112">
        <v>0</v>
      </c>
      <c r="E497" s="112">
        <v>1</v>
      </c>
      <c r="F497" s="112">
        <v>0</v>
      </c>
      <c r="G497" s="112">
        <v>0</v>
      </c>
      <c r="H497" s="112">
        <v>2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9"/>
      <c r="Q497" s="159"/>
      <c r="R497" s="120"/>
      <c r="S497" s="120"/>
      <c r="T497" s="98"/>
      <c r="U497" s="98"/>
    </row>
    <row r="498" spans="1:21" s="38" customFormat="1" ht="16.5" customHeight="1">
      <c r="A498" s="121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1</v>
      </c>
      <c r="G498" s="112">
        <v>0</v>
      </c>
      <c r="H498" s="112">
        <v>2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2</v>
      </c>
      <c r="O498" s="112">
        <v>0</v>
      </c>
      <c r="P498" s="159"/>
      <c r="Q498" s="159"/>
      <c r="R498" s="120"/>
      <c r="S498" s="120"/>
      <c r="T498" s="98"/>
      <c r="U498" s="98"/>
    </row>
    <row r="499" spans="1:21" s="38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9"/>
      <c r="Q499" s="159"/>
      <c r="R499" s="120"/>
      <c r="S499" s="120"/>
      <c r="T499" s="98"/>
      <c r="U499" s="98"/>
    </row>
    <row r="500" spans="1:21" s="38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9"/>
      <c r="Q500" s="159"/>
      <c r="R500" s="120"/>
      <c r="S500" s="120"/>
      <c r="T500" s="98"/>
      <c r="U500" s="98"/>
    </row>
    <row r="501" spans="1:21" s="38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9"/>
      <c r="Q501" s="159"/>
      <c r="R501" s="120"/>
      <c r="S501" s="120"/>
      <c r="T501" s="98"/>
      <c r="U501" s="98"/>
    </row>
    <row r="502" spans="1:21" s="38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9"/>
      <c r="Q502" s="159"/>
      <c r="R502" s="120"/>
      <c r="S502" s="120"/>
      <c r="T502" s="98"/>
      <c r="U502" s="98"/>
    </row>
    <row r="503" spans="1:21" s="38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9"/>
      <c r="Q503" s="159"/>
      <c r="R503" s="120"/>
      <c r="S503" s="120"/>
      <c r="T503" s="98"/>
      <c r="U503" s="98"/>
    </row>
    <row r="504" spans="1:21" s="38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9"/>
      <c r="Q504" s="159"/>
      <c r="R504" s="120"/>
      <c r="S504" s="120"/>
      <c r="T504" s="98"/>
      <c r="U504" s="98"/>
    </row>
    <row r="505" spans="1:21" s="38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1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9"/>
      <c r="Q505" s="159"/>
      <c r="R505" s="120"/>
      <c r="S505" s="120"/>
      <c r="T505" s="98"/>
      <c r="U505" s="98"/>
    </row>
    <row r="506" spans="1:21" s="38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59"/>
      <c r="Q506" s="159"/>
      <c r="R506" s="120"/>
      <c r="S506" s="120"/>
      <c r="T506" s="98"/>
      <c r="U506" s="98"/>
    </row>
    <row r="507" spans="1:21" s="38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9"/>
      <c r="Q507" s="159"/>
      <c r="R507" s="120"/>
      <c r="S507" s="120"/>
      <c r="T507" s="98"/>
      <c r="U507" s="98"/>
    </row>
    <row r="508" spans="1:21" s="38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2</v>
      </c>
      <c r="I508" s="112">
        <v>0</v>
      </c>
      <c r="J508" s="112">
        <v>0</v>
      </c>
      <c r="K508" s="112">
        <v>0</v>
      </c>
      <c r="L508" s="112">
        <v>1</v>
      </c>
      <c r="M508" s="112">
        <v>0</v>
      </c>
      <c r="N508" s="112">
        <v>0</v>
      </c>
      <c r="O508" s="112">
        <v>0</v>
      </c>
      <c r="P508" s="159"/>
      <c r="Q508" s="159"/>
      <c r="R508" s="120"/>
      <c r="S508" s="120"/>
      <c r="T508" s="98"/>
      <c r="U508" s="98"/>
    </row>
    <row r="509" spans="1:21" s="38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9"/>
      <c r="Q509" s="159"/>
      <c r="R509" s="120"/>
      <c r="S509" s="120"/>
      <c r="T509" s="98"/>
      <c r="U509" s="98"/>
    </row>
    <row r="510" spans="1:21" s="38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59"/>
      <c r="Q510" s="159"/>
      <c r="R510" s="120"/>
      <c r="S510" s="120"/>
      <c r="T510" s="98"/>
      <c r="U510" s="98"/>
    </row>
    <row r="511" spans="1:21" s="38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1</v>
      </c>
      <c r="G511" s="112">
        <v>0</v>
      </c>
      <c r="H511" s="112">
        <v>1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9"/>
      <c r="Q511" s="159"/>
      <c r="R511" s="120"/>
      <c r="S511" s="120"/>
      <c r="T511" s="98"/>
      <c r="U511" s="98"/>
    </row>
    <row r="512" spans="1:21" s="38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1</v>
      </c>
      <c r="I512" s="112">
        <v>0</v>
      </c>
      <c r="J512" s="112">
        <v>1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59"/>
      <c r="Q512" s="159"/>
      <c r="R512" s="120"/>
      <c r="S512" s="120"/>
      <c r="T512" s="98"/>
      <c r="U512" s="98"/>
    </row>
    <row r="513" spans="1:21" s="38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59"/>
      <c r="Q513" s="159"/>
      <c r="R513" s="120"/>
      <c r="S513" s="120"/>
      <c r="T513" s="98"/>
      <c r="U513" s="98"/>
    </row>
    <row r="514" spans="1:21" s="38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59"/>
      <c r="Q514" s="159"/>
      <c r="R514" s="120"/>
      <c r="S514" s="120"/>
      <c r="T514" s="98"/>
      <c r="U514" s="98"/>
    </row>
    <row r="515" spans="1:21" s="38" customFormat="1" ht="16.5" customHeight="1">
      <c r="A515" s="5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20"/>
      <c r="S515" s="120"/>
      <c r="T515" s="98"/>
      <c r="U515" s="98"/>
    </row>
    <row r="516" spans="1:21" s="38" customFormat="1" ht="16.5" customHeight="1">
      <c r="A516" s="5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20"/>
      <c r="S516" s="120"/>
      <c r="T516" s="98"/>
      <c r="U516" s="98"/>
    </row>
    <row r="517" spans="1:21" s="38" customFormat="1" ht="16.5" customHeight="1">
      <c r="A517" s="208" t="s">
        <v>418</v>
      </c>
      <c r="B517" s="186" t="s">
        <v>312</v>
      </c>
      <c r="C517" s="187"/>
      <c r="D517" s="186" t="s">
        <v>447</v>
      </c>
      <c r="E517" s="187"/>
      <c r="F517" s="186" t="s">
        <v>191</v>
      </c>
      <c r="G517" s="187"/>
      <c r="H517" s="186" t="s">
        <v>192</v>
      </c>
      <c r="I517" s="187"/>
      <c r="J517" s="186" t="s">
        <v>193</v>
      </c>
      <c r="K517" s="187"/>
      <c r="L517" s="186" t="s">
        <v>194</v>
      </c>
      <c r="M517" s="187"/>
      <c r="N517" s="186" t="s">
        <v>196</v>
      </c>
      <c r="O517" s="187"/>
      <c r="P517" s="159"/>
      <c r="Q517" s="159"/>
      <c r="R517" s="120"/>
      <c r="S517" s="120"/>
      <c r="T517" s="98"/>
      <c r="U517" s="98"/>
    </row>
    <row r="518" spans="1:21" s="38" customFormat="1" ht="16.5" customHeight="1">
      <c r="A518" s="213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Q518" s="159"/>
      <c r="R518" s="120"/>
      <c r="S518" s="120"/>
      <c r="T518" s="98"/>
      <c r="U518" s="98"/>
    </row>
    <row r="519" spans="1:21" s="38" customFormat="1" ht="16.5" customHeight="1">
      <c r="A519" s="121" t="s">
        <v>222</v>
      </c>
      <c r="B519" s="110">
        <v>1</v>
      </c>
      <c r="C519" s="110">
        <v>0</v>
      </c>
      <c r="D519" s="110">
        <v>1</v>
      </c>
      <c r="E519" s="110">
        <v>0</v>
      </c>
      <c r="F519" s="110">
        <v>1</v>
      </c>
      <c r="G519" s="110">
        <v>0</v>
      </c>
      <c r="H519" s="110">
        <v>3</v>
      </c>
      <c r="I519" s="110">
        <v>0</v>
      </c>
      <c r="J519" s="110">
        <v>1</v>
      </c>
      <c r="K519" s="110">
        <v>0</v>
      </c>
      <c r="L519" s="110">
        <v>1</v>
      </c>
      <c r="M519" s="110">
        <v>0</v>
      </c>
      <c r="N519" s="110">
        <v>30</v>
      </c>
      <c r="O519" s="110">
        <v>2</v>
      </c>
      <c r="P519" s="159"/>
      <c r="Q519" s="159"/>
      <c r="R519" s="120"/>
      <c r="S519" s="120"/>
      <c r="T519" s="98"/>
      <c r="U519" s="98"/>
    </row>
    <row r="520" spans="1:21" s="38" customFormat="1" ht="16.5" customHeight="1">
      <c r="A520" s="121" t="s">
        <v>223</v>
      </c>
      <c r="B520" s="112">
        <v>0</v>
      </c>
      <c r="C520" s="112">
        <v>0</v>
      </c>
      <c r="D520" s="112">
        <v>1</v>
      </c>
      <c r="E520" s="112">
        <v>0</v>
      </c>
      <c r="F520" s="112">
        <v>1</v>
      </c>
      <c r="G520" s="112">
        <v>0</v>
      </c>
      <c r="H520" s="112">
        <v>1</v>
      </c>
      <c r="I520" s="112">
        <v>0</v>
      </c>
      <c r="J520" s="112">
        <v>0</v>
      </c>
      <c r="K520" s="112">
        <v>0</v>
      </c>
      <c r="L520" s="112">
        <v>1</v>
      </c>
      <c r="M520" s="112">
        <v>0</v>
      </c>
      <c r="N520" s="112">
        <v>7</v>
      </c>
      <c r="O520" s="112">
        <v>2</v>
      </c>
      <c r="P520" s="159"/>
      <c r="Q520" s="159"/>
      <c r="R520" s="120"/>
      <c r="S520" s="120"/>
      <c r="T520" s="98"/>
      <c r="U520" s="98"/>
    </row>
    <row r="521" spans="1:21" s="38" customFormat="1" ht="16.5" customHeight="1">
      <c r="A521" s="121" t="s">
        <v>224</v>
      </c>
      <c r="B521" s="112">
        <v>0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7</v>
      </c>
      <c r="O521" s="112">
        <v>0</v>
      </c>
      <c r="P521" s="159"/>
      <c r="Q521" s="159"/>
      <c r="R521" s="120"/>
      <c r="S521" s="120"/>
      <c r="T521" s="98"/>
      <c r="U521" s="98"/>
    </row>
    <row r="522" spans="1:21" s="38" customFormat="1" ht="16.5" customHeight="1">
      <c r="A522" s="121" t="s">
        <v>393</v>
      </c>
      <c r="B522" s="112">
        <v>1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1</v>
      </c>
      <c r="O522" s="112">
        <v>0</v>
      </c>
      <c r="P522" s="159"/>
      <c r="Q522" s="159"/>
      <c r="R522" s="120"/>
      <c r="S522" s="120"/>
      <c r="T522" s="98"/>
      <c r="U522" s="98"/>
    </row>
    <row r="523" spans="1:21" s="38" customFormat="1" ht="16.5" customHeight="1">
      <c r="A523" s="121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1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5</v>
      </c>
      <c r="O523" s="112">
        <v>0</v>
      </c>
      <c r="P523" s="159"/>
      <c r="Q523" s="159"/>
      <c r="R523" s="120"/>
      <c r="S523" s="120"/>
      <c r="T523" s="98"/>
      <c r="U523" s="98"/>
    </row>
    <row r="524" spans="1:21" s="38" customFormat="1" ht="16.5" customHeight="1">
      <c r="A524" s="121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1</v>
      </c>
      <c r="O524" s="112">
        <v>0</v>
      </c>
      <c r="P524" s="159"/>
      <c r="Q524" s="159"/>
      <c r="R524" s="120"/>
      <c r="S524" s="120"/>
      <c r="T524" s="98"/>
      <c r="U524" s="98"/>
    </row>
    <row r="525" spans="1:21" s="38" customFormat="1" ht="16.5" customHeight="1">
      <c r="A525" s="121" t="s">
        <v>227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5</v>
      </c>
      <c r="O525" s="112">
        <v>0</v>
      </c>
      <c r="P525" s="159"/>
      <c r="Q525" s="159"/>
      <c r="R525" s="120"/>
      <c r="S525" s="120"/>
      <c r="T525" s="98"/>
      <c r="U525" s="98"/>
    </row>
    <row r="526" spans="1:21" s="38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59"/>
      <c r="Q526" s="159"/>
      <c r="R526" s="120"/>
      <c r="S526" s="120"/>
      <c r="T526" s="98"/>
      <c r="U526" s="98"/>
    </row>
    <row r="527" spans="1:21" s="38" customFormat="1" ht="16.5" customHeight="1">
      <c r="A527" s="121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59"/>
      <c r="Q527" s="159"/>
      <c r="R527" s="120"/>
      <c r="S527" s="120"/>
      <c r="T527" s="98"/>
      <c r="U527" s="98"/>
    </row>
    <row r="528" spans="1:21" s="38" customFormat="1" ht="16.5" customHeight="1">
      <c r="A528" s="121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9"/>
      <c r="Q528" s="159"/>
      <c r="R528" s="120"/>
      <c r="S528" s="120"/>
      <c r="T528" s="98"/>
      <c r="U528" s="98"/>
    </row>
    <row r="529" spans="1:21" s="38" customFormat="1" ht="16.5" customHeight="1">
      <c r="A529" s="121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1</v>
      </c>
      <c r="O529" s="112">
        <v>0</v>
      </c>
      <c r="P529" s="159"/>
      <c r="Q529" s="159"/>
      <c r="R529" s="120"/>
      <c r="S529" s="120"/>
      <c r="T529" s="98"/>
      <c r="U529" s="98"/>
    </row>
    <row r="530" spans="1:21" s="38" customFormat="1" ht="16.5" customHeight="1">
      <c r="A530" s="121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1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9"/>
      <c r="Q530" s="159"/>
      <c r="R530" s="120"/>
      <c r="S530" s="120"/>
      <c r="T530" s="98"/>
      <c r="U530" s="98"/>
    </row>
    <row r="531" spans="1:21" s="38" customFormat="1" ht="16.5" customHeight="1">
      <c r="A531" s="121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9"/>
      <c r="Q531" s="159"/>
      <c r="R531" s="120"/>
      <c r="S531" s="120"/>
      <c r="T531" s="98"/>
      <c r="U531" s="98"/>
    </row>
    <row r="532" spans="1:21" s="38" customFormat="1" ht="16.5" customHeight="1">
      <c r="A532" s="121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9"/>
      <c r="Q532" s="159"/>
      <c r="R532" s="120"/>
      <c r="S532" s="120"/>
      <c r="T532" s="98"/>
      <c r="U532" s="98"/>
    </row>
    <row r="533" spans="1:21" s="38" customFormat="1" ht="16.5" customHeight="1">
      <c r="A533" s="121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1</v>
      </c>
      <c r="O533" s="112">
        <v>0</v>
      </c>
      <c r="P533" s="159"/>
      <c r="Q533" s="159"/>
      <c r="R533" s="120"/>
      <c r="S533" s="120"/>
      <c r="T533" s="98"/>
      <c r="U533" s="98"/>
    </row>
    <row r="534" spans="1:21" s="38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9"/>
      <c r="Q534" s="159"/>
      <c r="R534" s="120"/>
      <c r="S534" s="120"/>
      <c r="T534" s="98"/>
      <c r="U534" s="98"/>
    </row>
    <row r="535" spans="1:21" s="38" customFormat="1" ht="16.5" customHeight="1">
      <c r="A535" s="121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9"/>
      <c r="Q535" s="159"/>
      <c r="R535" s="120"/>
      <c r="S535" s="120"/>
      <c r="T535" s="98"/>
      <c r="U535" s="98"/>
    </row>
    <row r="536" spans="1:21" s="38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9"/>
      <c r="Q536" s="159"/>
      <c r="R536" s="120"/>
      <c r="S536" s="120"/>
      <c r="T536" s="98"/>
      <c r="U536" s="98"/>
    </row>
    <row r="537" spans="1:21" s="38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1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9"/>
      <c r="Q537" s="159"/>
      <c r="R537" s="120"/>
      <c r="S537" s="120"/>
      <c r="T537" s="98"/>
      <c r="U537" s="98"/>
    </row>
    <row r="538" spans="1:21" s="38" customFormat="1" ht="16.5" customHeight="1">
      <c r="A538" s="121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1</v>
      </c>
      <c r="O538" s="112">
        <v>0</v>
      </c>
      <c r="P538" s="159"/>
      <c r="Q538" s="159"/>
      <c r="R538" s="120"/>
      <c r="S538" s="120"/>
      <c r="T538" s="98"/>
      <c r="U538" s="98"/>
    </row>
    <row r="539" spans="1:21" s="38" customFormat="1" ht="16.5" customHeight="1">
      <c r="A539" s="121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1</v>
      </c>
      <c r="O539" s="112">
        <v>0</v>
      </c>
      <c r="P539" s="159"/>
      <c r="Q539" s="159"/>
      <c r="R539" s="120"/>
      <c r="S539" s="120"/>
      <c r="T539" s="98"/>
      <c r="U539" s="98"/>
    </row>
    <row r="540" spans="1:21" s="38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59"/>
      <c r="Q540" s="159"/>
      <c r="R540" s="120"/>
      <c r="S540" s="120"/>
      <c r="T540" s="98"/>
      <c r="U540" s="98"/>
    </row>
    <row r="541" spans="1:21" s="38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59"/>
      <c r="Q541" s="159"/>
      <c r="R541" s="120"/>
      <c r="S541" s="120"/>
      <c r="T541" s="98"/>
      <c r="U541" s="98"/>
    </row>
    <row r="542" spans="1:21" s="38" customFormat="1" ht="16.5" customHeight="1">
      <c r="A542" s="5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20"/>
      <c r="S542" s="120"/>
      <c r="T542" s="98"/>
      <c r="U542" s="98"/>
    </row>
    <row r="543" spans="1:21" s="38" customFormat="1" ht="16.5" customHeight="1">
      <c r="A543" s="5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20"/>
      <c r="S543" s="120"/>
      <c r="T543" s="98"/>
      <c r="U543" s="98"/>
    </row>
    <row r="544" spans="1:21" s="38" customFormat="1" ht="16.5" customHeight="1">
      <c r="A544" s="208" t="s">
        <v>418</v>
      </c>
      <c r="B544" s="186" t="s">
        <v>197</v>
      </c>
      <c r="C544" s="187"/>
      <c r="D544" s="186" t="s">
        <v>198</v>
      </c>
      <c r="E544" s="187"/>
      <c r="F544" s="186" t="s">
        <v>199</v>
      </c>
      <c r="G544" s="187"/>
      <c r="H544" s="186" t="s">
        <v>201</v>
      </c>
      <c r="I544" s="187"/>
      <c r="J544" s="186" t="s">
        <v>202</v>
      </c>
      <c r="K544" s="187"/>
      <c r="L544" s="186" t="s">
        <v>206</v>
      </c>
      <c r="M544" s="187"/>
      <c r="N544" s="186" t="s">
        <v>207</v>
      </c>
      <c r="O544" s="187"/>
      <c r="P544" s="159"/>
      <c r="Q544" s="159"/>
      <c r="R544" s="120"/>
      <c r="S544" s="120"/>
      <c r="T544" s="98"/>
      <c r="U544" s="98"/>
    </row>
    <row r="545" spans="1:21" s="38" customFormat="1" ht="16.5" customHeight="1">
      <c r="A545" s="213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Q545" s="159"/>
      <c r="R545" s="120"/>
      <c r="S545" s="120"/>
      <c r="T545" s="98"/>
      <c r="U545" s="98"/>
    </row>
    <row r="546" spans="1:21" s="38" customFormat="1" ht="16.5" customHeight="1">
      <c r="A546" s="121" t="s">
        <v>222</v>
      </c>
      <c r="B546" s="110">
        <v>3</v>
      </c>
      <c r="C546" s="110">
        <v>0</v>
      </c>
      <c r="D546" s="110">
        <v>92</v>
      </c>
      <c r="E546" s="110">
        <v>1</v>
      </c>
      <c r="F546" s="110">
        <v>2</v>
      </c>
      <c r="G546" s="110">
        <v>0</v>
      </c>
      <c r="H546" s="110">
        <v>1</v>
      </c>
      <c r="I546" s="110">
        <v>1</v>
      </c>
      <c r="J546" s="110">
        <v>3</v>
      </c>
      <c r="K546" s="110">
        <v>0</v>
      </c>
      <c r="L546" s="110">
        <v>4</v>
      </c>
      <c r="M546" s="110">
        <v>0</v>
      </c>
      <c r="N546" s="110">
        <v>3</v>
      </c>
      <c r="O546" s="110">
        <v>0</v>
      </c>
      <c r="P546" s="159"/>
      <c r="Q546" s="159"/>
      <c r="R546" s="120"/>
      <c r="S546" s="120"/>
      <c r="T546" s="98"/>
      <c r="U546" s="98"/>
    </row>
    <row r="547" spans="1:21" s="38" customFormat="1" ht="16.5" customHeight="1">
      <c r="A547" s="121" t="s">
        <v>223</v>
      </c>
      <c r="B547" s="112">
        <v>1</v>
      </c>
      <c r="C547" s="112">
        <v>0</v>
      </c>
      <c r="D547" s="112">
        <v>39</v>
      </c>
      <c r="E547" s="112">
        <v>1</v>
      </c>
      <c r="F547" s="112">
        <v>0</v>
      </c>
      <c r="G547" s="112">
        <v>0</v>
      </c>
      <c r="H547" s="112">
        <v>0</v>
      </c>
      <c r="I547" s="112">
        <v>0</v>
      </c>
      <c r="J547" s="112">
        <v>0</v>
      </c>
      <c r="K547" s="112">
        <v>0</v>
      </c>
      <c r="L547" s="112">
        <v>1</v>
      </c>
      <c r="M547" s="112">
        <v>0</v>
      </c>
      <c r="N547" s="112">
        <v>2</v>
      </c>
      <c r="O547" s="112">
        <v>0</v>
      </c>
      <c r="P547" s="159"/>
      <c r="Q547" s="159"/>
      <c r="R547" s="120"/>
      <c r="S547" s="120"/>
      <c r="T547" s="98"/>
      <c r="U547" s="98"/>
    </row>
    <row r="548" spans="1:21" s="38" customFormat="1" ht="16.5" customHeight="1">
      <c r="A548" s="121" t="s">
        <v>394</v>
      </c>
      <c r="B548" s="112">
        <v>2</v>
      </c>
      <c r="C548" s="112">
        <v>0</v>
      </c>
      <c r="D548" s="112">
        <v>7</v>
      </c>
      <c r="E548" s="112">
        <v>0</v>
      </c>
      <c r="F548" s="112">
        <v>1</v>
      </c>
      <c r="G548" s="112">
        <v>0</v>
      </c>
      <c r="H548" s="112">
        <v>1</v>
      </c>
      <c r="I548" s="112">
        <v>1</v>
      </c>
      <c r="J548" s="112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59"/>
      <c r="Q548" s="159"/>
      <c r="R548" s="120"/>
      <c r="S548" s="120"/>
      <c r="T548" s="98"/>
      <c r="U548" s="98"/>
    </row>
    <row r="549" spans="1:21" s="38" customFormat="1" ht="16.5" customHeight="1">
      <c r="A549" s="121" t="s">
        <v>393</v>
      </c>
      <c r="B549" s="112">
        <v>0</v>
      </c>
      <c r="C549" s="112">
        <v>0</v>
      </c>
      <c r="D549" s="112">
        <v>18</v>
      </c>
      <c r="E549" s="112">
        <v>0</v>
      </c>
      <c r="F549" s="112">
        <v>0</v>
      </c>
      <c r="G549" s="112">
        <v>0</v>
      </c>
      <c r="H549" s="112">
        <v>0</v>
      </c>
      <c r="I549" s="112">
        <v>0</v>
      </c>
      <c r="J549" s="112">
        <v>1</v>
      </c>
      <c r="K549" s="112">
        <v>0</v>
      </c>
      <c r="L549" s="112">
        <v>1</v>
      </c>
      <c r="M549" s="112">
        <v>0</v>
      </c>
      <c r="N549" s="112">
        <v>0</v>
      </c>
      <c r="O549" s="112">
        <v>0</v>
      </c>
      <c r="P549" s="159"/>
      <c r="Q549" s="159"/>
      <c r="R549" s="120"/>
      <c r="S549" s="120"/>
      <c r="T549" s="98"/>
      <c r="U549" s="98"/>
    </row>
    <row r="550" spans="1:21" s="38" customFormat="1" ht="16.5" customHeight="1">
      <c r="A550" s="121" t="s">
        <v>225</v>
      </c>
      <c r="B550" s="112">
        <v>0</v>
      </c>
      <c r="C550" s="112">
        <v>0</v>
      </c>
      <c r="D550" s="112">
        <v>8</v>
      </c>
      <c r="E550" s="112">
        <v>0</v>
      </c>
      <c r="F550" s="112">
        <v>0</v>
      </c>
      <c r="G550" s="112">
        <v>0</v>
      </c>
      <c r="H550" s="112">
        <v>0</v>
      </c>
      <c r="I550" s="112">
        <v>0</v>
      </c>
      <c r="J550" s="112">
        <v>1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59"/>
      <c r="Q550" s="159"/>
      <c r="R550" s="120"/>
      <c r="S550" s="120"/>
      <c r="T550" s="98"/>
      <c r="U550" s="98"/>
    </row>
    <row r="551" spans="1:21" s="38" customFormat="1" ht="16.5" customHeight="1">
      <c r="A551" s="121" t="s">
        <v>226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1</v>
      </c>
      <c r="M551" s="112">
        <v>0</v>
      </c>
      <c r="N551" s="112">
        <v>0</v>
      </c>
      <c r="O551" s="112">
        <v>0</v>
      </c>
      <c r="P551" s="159"/>
      <c r="Q551" s="159"/>
      <c r="R551" s="120"/>
      <c r="S551" s="120"/>
      <c r="T551" s="98"/>
      <c r="U551" s="98"/>
    </row>
    <row r="552" spans="1:21" s="38" customFormat="1" ht="16.5" customHeight="1">
      <c r="A552" s="121" t="s">
        <v>227</v>
      </c>
      <c r="B552" s="112">
        <v>0</v>
      </c>
      <c r="C552" s="112">
        <v>0</v>
      </c>
      <c r="D552" s="112">
        <v>11</v>
      </c>
      <c r="E552" s="112">
        <v>0</v>
      </c>
      <c r="F552" s="112">
        <v>1</v>
      </c>
      <c r="G552" s="112">
        <v>0</v>
      </c>
      <c r="H552" s="112">
        <v>0</v>
      </c>
      <c r="I552" s="112">
        <v>0</v>
      </c>
      <c r="J552" s="112">
        <v>1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9"/>
      <c r="Q552" s="159"/>
      <c r="R552" s="120"/>
      <c r="S552" s="120"/>
      <c r="T552" s="98"/>
      <c r="U552" s="98"/>
    </row>
    <row r="553" spans="1:21" s="38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59"/>
      <c r="Q553" s="159"/>
      <c r="R553" s="120"/>
      <c r="S553" s="120"/>
      <c r="T553" s="98"/>
      <c r="U553" s="98"/>
    </row>
    <row r="554" spans="1:21" s="38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1</v>
      </c>
      <c r="M554" s="112">
        <v>0</v>
      </c>
      <c r="N554" s="112">
        <v>0</v>
      </c>
      <c r="O554" s="112">
        <v>0</v>
      </c>
      <c r="P554" s="159"/>
      <c r="Q554" s="159"/>
      <c r="R554" s="120"/>
      <c r="S554" s="120"/>
      <c r="T554" s="98"/>
      <c r="U554" s="98"/>
    </row>
    <row r="555" spans="1:21" s="38" customFormat="1" ht="16.5" customHeight="1">
      <c r="A555" s="121" t="s">
        <v>230</v>
      </c>
      <c r="B555" s="112">
        <v>0</v>
      </c>
      <c r="C555" s="112">
        <v>0</v>
      </c>
      <c r="D555" s="112">
        <v>1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9"/>
      <c r="Q555" s="159"/>
      <c r="R555" s="120"/>
      <c r="S555" s="120"/>
      <c r="T555" s="98"/>
      <c r="U555" s="98"/>
    </row>
    <row r="556" spans="1:21" s="38" customFormat="1" ht="16.5" customHeight="1">
      <c r="A556" s="121" t="s">
        <v>231</v>
      </c>
      <c r="B556" s="112">
        <v>0</v>
      </c>
      <c r="C556" s="112">
        <v>0</v>
      </c>
      <c r="D556" s="112">
        <v>1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9"/>
      <c r="Q556" s="159"/>
      <c r="R556" s="120"/>
      <c r="S556" s="120"/>
      <c r="T556" s="98"/>
      <c r="U556" s="98"/>
    </row>
    <row r="557" spans="1:21" s="38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59"/>
      <c r="Q557" s="159"/>
      <c r="R557" s="120"/>
      <c r="S557" s="120"/>
      <c r="T557" s="98"/>
      <c r="U557" s="98"/>
    </row>
    <row r="558" spans="1:21" s="38" customFormat="1" ht="16.5" customHeight="1">
      <c r="A558" s="121" t="s">
        <v>233</v>
      </c>
      <c r="B558" s="112">
        <v>0</v>
      </c>
      <c r="C558" s="112">
        <v>0</v>
      </c>
      <c r="D558" s="112">
        <v>1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9"/>
      <c r="Q558" s="159"/>
      <c r="R558" s="120"/>
      <c r="S558" s="120"/>
      <c r="T558" s="98"/>
      <c r="U558" s="98"/>
    </row>
    <row r="559" spans="1:21" s="38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9"/>
      <c r="Q559" s="159"/>
      <c r="R559" s="120"/>
      <c r="S559" s="120"/>
      <c r="T559" s="98"/>
      <c r="U559" s="98"/>
    </row>
    <row r="560" spans="1:21" s="38" customFormat="1" ht="16.5" customHeight="1">
      <c r="A560" s="121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9"/>
      <c r="Q560" s="159"/>
      <c r="R560" s="120"/>
      <c r="S560" s="120"/>
      <c r="T560" s="98"/>
      <c r="U560" s="98"/>
    </row>
    <row r="561" spans="1:21" s="38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1</v>
      </c>
      <c r="O561" s="112">
        <v>0</v>
      </c>
      <c r="P561" s="159"/>
      <c r="Q561" s="159"/>
      <c r="R561" s="120"/>
      <c r="S561" s="120"/>
      <c r="T561" s="98"/>
      <c r="U561" s="98"/>
    </row>
    <row r="562" spans="1:21" s="38" customFormat="1" ht="16.5" customHeight="1">
      <c r="A562" s="121" t="s">
        <v>237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9"/>
      <c r="Q562" s="159"/>
      <c r="R562" s="120"/>
      <c r="S562" s="120"/>
      <c r="T562" s="98"/>
      <c r="U562" s="98"/>
    </row>
    <row r="563" spans="1:21" s="38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9"/>
      <c r="Q563" s="159"/>
      <c r="R563" s="120"/>
      <c r="S563" s="120"/>
      <c r="T563" s="98"/>
      <c r="U563" s="98"/>
    </row>
    <row r="564" spans="1:21" s="38" customFormat="1" ht="16.5" customHeight="1">
      <c r="A564" s="121" t="s">
        <v>239</v>
      </c>
      <c r="B564" s="112">
        <v>0</v>
      </c>
      <c r="C564" s="112">
        <v>0</v>
      </c>
      <c r="D564" s="112">
        <v>2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9"/>
      <c r="Q564" s="159"/>
      <c r="R564" s="120"/>
      <c r="S564" s="120"/>
      <c r="T564" s="98"/>
      <c r="U564" s="98"/>
    </row>
    <row r="565" spans="1:21" s="38" customFormat="1" ht="16.5" customHeight="1">
      <c r="A565" s="121" t="s">
        <v>240</v>
      </c>
      <c r="B565" s="112">
        <v>0</v>
      </c>
      <c r="C565" s="112">
        <v>0</v>
      </c>
      <c r="D565" s="112">
        <v>1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9"/>
      <c r="Q565" s="159"/>
      <c r="R565" s="120"/>
      <c r="S565" s="120"/>
      <c r="T565" s="98"/>
      <c r="U565" s="98"/>
    </row>
    <row r="566" spans="1:21" s="38" customFormat="1" ht="16.5" customHeight="1">
      <c r="A566" s="121" t="s">
        <v>241</v>
      </c>
      <c r="B566" s="112">
        <v>0</v>
      </c>
      <c r="C566" s="112">
        <v>0</v>
      </c>
      <c r="D566" s="112">
        <v>1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9"/>
      <c r="Q566" s="159"/>
      <c r="R566" s="120"/>
      <c r="S566" s="120"/>
      <c r="T566" s="98"/>
      <c r="U566" s="98"/>
    </row>
    <row r="567" spans="1:21" s="38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9"/>
      <c r="Q567" s="159"/>
      <c r="R567" s="120"/>
      <c r="S567" s="120"/>
      <c r="T567" s="98"/>
      <c r="U567" s="98"/>
    </row>
    <row r="568" spans="1:21" s="38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9"/>
      <c r="Q568" s="159"/>
      <c r="R568" s="120"/>
      <c r="S568" s="120"/>
      <c r="T568" s="98"/>
      <c r="U568" s="98"/>
    </row>
    <row r="569" spans="1:21" s="38" customFormat="1" ht="16.5" customHeight="1">
      <c r="A569" s="5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20"/>
      <c r="S569" s="120"/>
      <c r="T569" s="98"/>
      <c r="U569" s="98"/>
    </row>
    <row r="570" spans="1:21" s="38" customFormat="1" ht="16.5" customHeight="1">
      <c r="A570" s="5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20"/>
      <c r="S570" s="120"/>
      <c r="T570" s="98"/>
      <c r="U570" s="98"/>
    </row>
    <row r="571" spans="1:21" s="38" customFormat="1" ht="16.5" customHeight="1">
      <c r="A571" s="208" t="s">
        <v>418</v>
      </c>
      <c r="B571" s="186" t="s">
        <v>208</v>
      </c>
      <c r="C571" s="187"/>
      <c r="D571" s="186" t="s">
        <v>209</v>
      </c>
      <c r="E571" s="187"/>
      <c r="F571" s="186" t="s">
        <v>210</v>
      </c>
      <c r="G571" s="187"/>
      <c r="H571" s="186" t="s">
        <v>211</v>
      </c>
      <c r="I571" s="187"/>
      <c r="J571" s="186" t="s">
        <v>212</v>
      </c>
      <c r="K571" s="187"/>
      <c r="L571" s="186" t="s">
        <v>287</v>
      </c>
      <c r="M571" s="187"/>
      <c r="N571" s="186" t="s">
        <v>213</v>
      </c>
      <c r="O571" s="187"/>
      <c r="P571" s="159"/>
      <c r="Q571" s="159"/>
      <c r="R571" s="120"/>
      <c r="S571" s="120"/>
      <c r="T571" s="98"/>
      <c r="U571" s="98"/>
    </row>
    <row r="572" spans="1:21" s="38" customFormat="1" ht="16.5" customHeight="1">
      <c r="A572" s="213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Q572" s="159"/>
      <c r="R572" s="120"/>
      <c r="S572" s="120"/>
      <c r="T572" s="98"/>
      <c r="U572" s="98"/>
    </row>
    <row r="573" spans="1:21" s="38" customFormat="1" ht="16.5" customHeight="1">
      <c r="A573" s="121" t="s">
        <v>222</v>
      </c>
      <c r="B573" s="110">
        <v>8</v>
      </c>
      <c r="C573" s="110">
        <v>0</v>
      </c>
      <c r="D573" s="110">
        <v>2</v>
      </c>
      <c r="E573" s="110">
        <v>0</v>
      </c>
      <c r="F573" s="110">
        <v>33</v>
      </c>
      <c r="G573" s="110">
        <v>3</v>
      </c>
      <c r="H573" s="110">
        <v>10</v>
      </c>
      <c r="I573" s="110">
        <v>1</v>
      </c>
      <c r="J573" s="110">
        <v>3</v>
      </c>
      <c r="K573" s="110">
        <v>0</v>
      </c>
      <c r="L573" s="110">
        <v>1</v>
      </c>
      <c r="M573" s="110">
        <v>0</v>
      </c>
      <c r="N573" s="110">
        <v>1</v>
      </c>
      <c r="O573" s="110">
        <v>0</v>
      </c>
      <c r="P573" s="159"/>
      <c r="Q573" s="159"/>
      <c r="R573" s="120"/>
      <c r="S573" s="120"/>
      <c r="T573" s="98"/>
      <c r="U573" s="98"/>
    </row>
    <row r="574" spans="1:21" s="38" customFormat="1" ht="16.5" customHeight="1">
      <c r="A574" s="121" t="s">
        <v>223</v>
      </c>
      <c r="B574" s="112">
        <v>0</v>
      </c>
      <c r="C574" s="112">
        <v>0</v>
      </c>
      <c r="D574" s="112">
        <v>1</v>
      </c>
      <c r="E574" s="112">
        <v>0</v>
      </c>
      <c r="F574" s="112">
        <v>10</v>
      </c>
      <c r="G574" s="112">
        <v>0</v>
      </c>
      <c r="H574" s="112">
        <v>3</v>
      </c>
      <c r="I574" s="112">
        <v>1</v>
      </c>
      <c r="J574" s="112">
        <v>1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59"/>
      <c r="Q574" s="159"/>
      <c r="R574" s="120"/>
      <c r="S574" s="120"/>
      <c r="T574" s="98"/>
      <c r="U574" s="98"/>
    </row>
    <row r="575" spans="1:21" s="38" customFormat="1" ht="16.5" customHeight="1">
      <c r="A575" s="121" t="s">
        <v>394</v>
      </c>
      <c r="B575" s="112">
        <v>3</v>
      </c>
      <c r="C575" s="112">
        <v>0</v>
      </c>
      <c r="D575" s="112">
        <v>0</v>
      </c>
      <c r="E575" s="112">
        <v>0</v>
      </c>
      <c r="F575" s="112">
        <v>5</v>
      </c>
      <c r="G575" s="112">
        <v>1</v>
      </c>
      <c r="H575" s="112">
        <v>2</v>
      </c>
      <c r="I575" s="112">
        <v>0</v>
      </c>
      <c r="J575" s="112">
        <v>0</v>
      </c>
      <c r="K575" s="112">
        <v>0</v>
      </c>
      <c r="L575" s="112">
        <v>1</v>
      </c>
      <c r="M575" s="112">
        <v>0</v>
      </c>
      <c r="N575" s="112">
        <v>0</v>
      </c>
      <c r="O575" s="112">
        <v>0</v>
      </c>
      <c r="P575" s="159"/>
      <c r="Q575" s="159"/>
      <c r="R575" s="120"/>
      <c r="S575" s="120"/>
      <c r="T575" s="98"/>
      <c r="U575" s="98"/>
    </row>
    <row r="576" spans="1:21" s="38" customFormat="1" ht="16.5" customHeight="1">
      <c r="A576" s="121" t="s">
        <v>393</v>
      </c>
      <c r="B576" s="112">
        <v>1</v>
      </c>
      <c r="C576" s="112">
        <v>0</v>
      </c>
      <c r="D576" s="112">
        <v>0</v>
      </c>
      <c r="E576" s="112">
        <v>0</v>
      </c>
      <c r="F576" s="112">
        <v>2</v>
      </c>
      <c r="G576" s="112">
        <v>1</v>
      </c>
      <c r="H576" s="112">
        <v>1</v>
      </c>
      <c r="I576" s="112">
        <v>0</v>
      </c>
      <c r="J576" s="112">
        <v>1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59"/>
      <c r="Q576" s="159"/>
      <c r="R576" s="120"/>
      <c r="S576" s="120"/>
      <c r="T576" s="98"/>
      <c r="U576" s="98"/>
    </row>
    <row r="577" spans="1:21" s="38" customFormat="1" ht="16.5" customHeight="1">
      <c r="A577" s="121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2</v>
      </c>
      <c r="G577" s="112">
        <v>0</v>
      </c>
      <c r="H577" s="112">
        <v>1</v>
      </c>
      <c r="I577" s="112">
        <v>0</v>
      </c>
      <c r="J577" s="112">
        <v>0</v>
      </c>
      <c r="K577" s="112">
        <v>0</v>
      </c>
      <c r="L577" s="112">
        <v>0</v>
      </c>
      <c r="M577" s="112">
        <v>0</v>
      </c>
      <c r="N577" s="112">
        <v>1</v>
      </c>
      <c r="O577" s="112">
        <v>0</v>
      </c>
      <c r="P577" s="159"/>
      <c r="Q577" s="159"/>
      <c r="R577" s="120"/>
      <c r="S577" s="120"/>
      <c r="T577" s="98"/>
      <c r="U577" s="98"/>
    </row>
    <row r="578" spans="1:21" s="38" customFormat="1" ht="16.5" customHeight="1">
      <c r="A578" s="121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3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59"/>
      <c r="Q578" s="159"/>
      <c r="R578" s="120"/>
      <c r="S578" s="120"/>
      <c r="T578" s="98"/>
      <c r="U578" s="98"/>
    </row>
    <row r="579" spans="1:21" s="38" customFormat="1" ht="16.5" customHeight="1">
      <c r="A579" s="121" t="s">
        <v>227</v>
      </c>
      <c r="B579" s="112">
        <v>1</v>
      </c>
      <c r="C579" s="112">
        <v>0</v>
      </c>
      <c r="D579" s="112">
        <v>0</v>
      </c>
      <c r="E579" s="112">
        <v>0</v>
      </c>
      <c r="F579" s="112">
        <v>6</v>
      </c>
      <c r="G579" s="112">
        <v>0</v>
      </c>
      <c r="H579" s="112">
        <v>2</v>
      </c>
      <c r="I579" s="112">
        <v>0</v>
      </c>
      <c r="J579" s="112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59"/>
      <c r="Q579" s="159"/>
      <c r="R579" s="120"/>
      <c r="S579" s="120"/>
      <c r="T579" s="98"/>
      <c r="U579" s="98"/>
    </row>
    <row r="580" spans="1:21" s="38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59"/>
      <c r="Q580" s="159"/>
      <c r="R580" s="120"/>
      <c r="S580" s="120"/>
      <c r="T580" s="98"/>
      <c r="U580" s="98"/>
    </row>
    <row r="581" spans="1:21" s="38" customFormat="1" ht="16.5" customHeight="1">
      <c r="A581" s="121" t="s">
        <v>229</v>
      </c>
      <c r="B581" s="112">
        <v>1</v>
      </c>
      <c r="C581" s="112">
        <v>0</v>
      </c>
      <c r="D581" s="112">
        <v>0</v>
      </c>
      <c r="E581" s="112">
        <v>0</v>
      </c>
      <c r="F581" s="112">
        <v>0</v>
      </c>
      <c r="G581" s="112">
        <v>0</v>
      </c>
      <c r="H581" s="112">
        <v>0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59"/>
      <c r="Q581" s="159"/>
      <c r="R581" s="120"/>
      <c r="S581" s="120"/>
      <c r="T581" s="98"/>
      <c r="U581" s="98"/>
    </row>
    <row r="582" spans="1:21" s="38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59"/>
      <c r="Q582" s="159"/>
      <c r="R582" s="120"/>
      <c r="S582" s="120"/>
      <c r="T582" s="98"/>
      <c r="U582" s="98"/>
    </row>
    <row r="583" spans="1:21" s="38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59"/>
      <c r="Q583" s="159"/>
      <c r="R583" s="120"/>
      <c r="S583" s="120"/>
      <c r="T583" s="98"/>
      <c r="U583" s="98"/>
    </row>
    <row r="584" spans="1:21" s="38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59"/>
      <c r="Q584" s="159"/>
      <c r="R584" s="120"/>
      <c r="S584" s="120"/>
      <c r="T584" s="98"/>
      <c r="U584" s="98"/>
    </row>
    <row r="585" spans="1:21" s="38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1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59"/>
      <c r="Q585" s="159"/>
      <c r="R585" s="120"/>
      <c r="S585" s="120"/>
      <c r="T585" s="98"/>
      <c r="U585" s="98"/>
    </row>
    <row r="586" spans="1:21" s="38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59"/>
      <c r="Q586" s="159"/>
      <c r="R586" s="120"/>
      <c r="S586" s="120"/>
      <c r="T586" s="98"/>
      <c r="U586" s="98"/>
    </row>
    <row r="587" spans="1:21" s="38" customFormat="1" ht="16.5" customHeight="1">
      <c r="A587" s="121" t="s">
        <v>235</v>
      </c>
      <c r="B587" s="112">
        <v>0</v>
      </c>
      <c r="C587" s="112">
        <v>0</v>
      </c>
      <c r="D587" s="112">
        <v>0</v>
      </c>
      <c r="E587" s="112">
        <v>0</v>
      </c>
      <c r="F587" s="112">
        <v>1</v>
      </c>
      <c r="G587" s="112">
        <v>0</v>
      </c>
      <c r="H587" s="112">
        <v>1</v>
      </c>
      <c r="I587" s="112">
        <v>0</v>
      </c>
      <c r="J587" s="112">
        <v>1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59"/>
      <c r="Q587" s="159"/>
      <c r="R587" s="120"/>
      <c r="S587" s="120"/>
      <c r="T587" s="98"/>
      <c r="U587" s="98"/>
    </row>
    <row r="588" spans="1:21" s="38" customFormat="1" ht="16.5" customHeight="1">
      <c r="A588" s="121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9"/>
      <c r="Q588" s="159"/>
      <c r="R588" s="120"/>
      <c r="S588" s="120"/>
      <c r="T588" s="98"/>
      <c r="U588" s="98"/>
    </row>
    <row r="589" spans="1:21" s="38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1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9"/>
      <c r="Q589" s="159"/>
      <c r="R589" s="120"/>
      <c r="S589" s="120"/>
      <c r="T589" s="98"/>
      <c r="U589" s="98"/>
    </row>
    <row r="590" spans="1:21" s="38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9"/>
      <c r="Q590" s="159"/>
      <c r="R590" s="120"/>
      <c r="S590" s="120"/>
      <c r="T590" s="98"/>
      <c r="U590" s="98"/>
    </row>
    <row r="591" spans="1:21" s="38" customFormat="1" ht="16.5" customHeight="1">
      <c r="A591" s="121" t="s">
        <v>239</v>
      </c>
      <c r="B591" s="112">
        <v>1</v>
      </c>
      <c r="C591" s="112">
        <v>0</v>
      </c>
      <c r="D591" s="112">
        <v>1</v>
      </c>
      <c r="E591" s="112">
        <v>0</v>
      </c>
      <c r="F591" s="112">
        <v>1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59"/>
      <c r="Q591" s="159"/>
      <c r="R591" s="120"/>
      <c r="S591" s="120"/>
      <c r="T591" s="98"/>
      <c r="U591" s="98"/>
    </row>
    <row r="592" spans="1:21" s="38" customFormat="1" ht="16.5" customHeight="1">
      <c r="A592" s="121" t="s">
        <v>240</v>
      </c>
      <c r="B592" s="112">
        <v>1</v>
      </c>
      <c r="C592" s="112">
        <v>0</v>
      </c>
      <c r="D592" s="112">
        <v>0</v>
      </c>
      <c r="E592" s="112">
        <v>0</v>
      </c>
      <c r="F592" s="112">
        <v>0</v>
      </c>
      <c r="G592" s="112">
        <v>1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59"/>
      <c r="Q592" s="159"/>
      <c r="R592" s="120"/>
      <c r="S592" s="120"/>
      <c r="T592" s="98"/>
      <c r="U592" s="98"/>
    </row>
    <row r="593" spans="1:21" s="38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59"/>
      <c r="Q593" s="159"/>
      <c r="R593" s="120"/>
      <c r="S593" s="120"/>
      <c r="T593" s="98"/>
      <c r="U593" s="98"/>
    </row>
    <row r="594" spans="1:21" s="38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59"/>
      <c r="Q594" s="159"/>
      <c r="R594" s="120"/>
      <c r="S594" s="120"/>
      <c r="T594" s="98"/>
      <c r="U594" s="98"/>
    </row>
    <row r="595" spans="1:21" s="38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9"/>
      <c r="Q595" s="159"/>
      <c r="R595" s="120"/>
      <c r="S595" s="120"/>
      <c r="T595" s="98"/>
      <c r="U595" s="98"/>
    </row>
    <row r="596" spans="1:21" s="38" customFormat="1" ht="16.5" customHeight="1">
      <c r="A596" s="5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20"/>
      <c r="S596" s="120"/>
      <c r="T596" s="98"/>
      <c r="U596" s="98"/>
    </row>
    <row r="597" spans="1:21" s="38" customFormat="1" ht="16.5" customHeight="1">
      <c r="A597" s="5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20"/>
      <c r="S597" s="120"/>
      <c r="T597" s="98"/>
      <c r="U597" s="98"/>
    </row>
    <row r="598" spans="1:21" s="38" customFormat="1" ht="16.5" customHeight="1">
      <c r="A598" s="208" t="s">
        <v>418</v>
      </c>
      <c r="B598" s="186" t="s">
        <v>215</v>
      </c>
      <c r="C598" s="187"/>
      <c r="D598" s="186" t="s">
        <v>218</v>
      </c>
      <c r="E598" s="187"/>
      <c r="F598" s="186" t="s">
        <v>219</v>
      </c>
      <c r="G598" s="187"/>
      <c r="H598" s="186" t="s">
        <v>220</v>
      </c>
      <c r="I598" s="187"/>
      <c r="J598" s="186" t="s">
        <v>221</v>
      </c>
      <c r="K598" s="187"/>
      <c r="L598" s="159"/>
      <c r="M598" s="159"/>
      <c r="N598" s="159"/>
      <c r="O598" s="159"/>
      <c r="P598" s="159"/>
      <c r="Q598" s="159"/>
      <c r="R598" s="120"/>
      <c r="S598" s="120"/>
      <c r="T598" s="98"/>
      <c r="U598" s="98"/>
    </row>
    <row r="599" spans="1:21" s="38" customFormat="1" ht="16.5" customHeight="1">
      <c r="A599" s="213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39"/>
      <c r="M599" s="159"/>
      <c r="N599" s="159"/>
      <c r="O599" s="159"/>
      <c r="P599" s="159"/>
      <c r="Q599" s="159"/>
      <c r="R599" s="120"/>
      <c r="S599" s="120"/>
      <c r="T599" s="98"/>
      <c r="U599" s="98"/>
    </row>
    <row r="600" spans="1:21" s="38" customFormat="1" ht="16.5" customHeight="1">
      <c r="A600" s="121" t="s">
        <v>222</v>
      </c>
      <c r="B600" s="110">
        <v>1</v>
      </c>
      <c r="C600" s="110">
        <v>0</v>
      </c>
      <c r="D600" s="110">
        <v>2</v>
      </c>
      <c r="E600" s="110">
        <v>1</v>
      </c>
      <c r="F600" s="110">
        <v>4</v>
      </c>
      <c r="G600" s="110">
        <v>1</v>
      </c>
      <c r="H600" s="110">
        <v>2</v>
      </c>
      <c r="I600" s="110">
        <v>0</v>
      </c>
      <c r="J600" s="110">
        <v>9</v>
      </c>
      <c r="K600" s="110">
        <v>2</v>
      </c>
      <c r="L600" s="159"/>
      <c r="M600" s="159"/>
      <c r="N600" s="159"/>
      <c r="O600" s="159"/>
      <c r="P600" s="159"/>
      <c r="Q600" s="159"/>
      <c r="R600" s="120"/>
      <c r="S600" s="120"/>
      <c r="T600" s="98"/>
      <c r="U600" s="98"/>
    </row>
    <row r="601" spans="1:21" s="38" customFormat="1" ht="16.5" customHeight="1">
      <c r="A601" s="121" t="s">
        <v>223</v>
      </c>
      <c r="B601" s="112">
        <v>1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1</v>
      </c>
      <c r="I601" s="112">
        <v>0</v>
      </c>
      <c r="J601" s="112">
        <v>1</v>
      </c>
      <c r="K601" s="112">
        <v>0</v>
      </c>
      <c r="L601" s="159"/>
      <c r="M601" s="159"/>
      <c r="N601" s="159"/>
      <c r="O601" s="159"/>
      <c r="P601" s="159"/>
      <c r="Q601" s="159"/>
      <c r="R601" s="120"/>
      <c r="S601" s="120"/>
      <c r="T601" s="98"/>
      <c r="U601" s="98"/>
    </row>
    <row r="602" spans="1:21" s="38" customFormat="1" ht="16.5" customHeight="1">
      <c r="A602" s="121" t="s">
        <v>394</v>
      </c>
      <c r="B602" s="112">
        <v>0</v>
      </c>
      <c r="C602" s="112">
        <v>0</v>
      </c>
      <c r="D602" s="112">
        <v>1</v>
      </c>
      <c r="E602" s="112">
        <v>1</v>
      </c>
      <c r="F602" s="112">
        <v>1</v>
      </c>
      <c r="G602" s="112">
        <v>0</v>
      </c>
      <c r="H602" s="112">
        <v>0</v>
      </c>
      <c r="I602" s="112">
        <v>0</v>
      </c>
      <c r="J602" s="112">
        <v>1</v>
      </c>
      <c r="K602" s="112">
        <v>0</v>
      </c>
      <c r="L602" s="159"/>
      <c r="M602" s="159"/>
      <c r="N602" s="159"/>
      <c r="O602" s="159"/>
      <c r="P602" s="159"/>
      <c r="Q602" s="159"/>
      <c r="R602" s="120"/>
      <c r="S602" s="120"/>
      <c r="T602" s="98"/>
      <c r="U602" s="98"/>
    </row>
    <row r="603" spans="1:21" s="38" customFormat="1" ht="16.5" customHeight="1">
      <c r="A603" s="121" t="s">
        <v>393</v>
      </c>
      <c r="B603" s="112">
        <v>0</v>
      </c>
      <c r="C603" s="112">
        <v>0</v>
      </c>
      <c r="D603" s="112">
        <v>0</v>
      </c>
      <c r="E603" s="112">
        <v>0</v>
      </c>
      <c r="F603" s="112">
        <v>2</v>
      </c>
      <c r="G603" s="112">
        <v>0</v>
      </c>
      <c r="H603" s="112">
        <v>1</v>
      </c>
      <c r="I603" s="112">
        <v>0</v>
      </c>
      <c r="J603" s="112">
        <v>1</v>
      </c>
      <c r="K603" s="112">
        <v>0</v>
      </c>
      <c r="L603" s="159"/>
      <c r="M603" s="159"/>
      <c r="N603" s="159"/>
      <c r="O603" s="159"/>
      <c r="P603" s="159"/>
      <c r="Q603" s="159"/>
      <c r="R603" s="120"/>
      <c r="S603" s="120"/>
      <c r="T603" s="98"/>
      <c r="U603" s="98"/>
    </row>
    <row r="604" spans="1:21" s="38" customFormat="1" ht="16.5" customHeight="1">
      <c r="A604" s="121" t="s">
        <v>225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2</v>
      </c>
      <c r="K604" s="112">
        <v>0</v>
      </c>
      <c r="L604" s="159"/>
      <c r="M604" s="159"/>
      <c r="N604" s="159"/>
      <c r="O604" s="159"/>
      <c r="P604" s="159"/>
      <c r="Q604" s="159"/>
      <c r="R604" s="120"/>
      <c r="S604" s="120"/>
      <c r="T604" s="98"/>
      <c r="U604" s="98"/>
    </row>
    <row r="605" spans="1:21" s="38" customFormat="1" ht="16.5" customHeight="1">
      <c r="A605" s="121" t="s">
        <v>226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1</v>
      </c>
      <c r="K605" s="112">
        <v>1</v>
      </c>
      <c r="L605" s="159"/>
      <c r="M605" s="159"/>
      <c r="N605" s="159"/>
      <c r="O605" s="159"/>
      <c r="P605" s="159"/>
      <c r="Q605" s="159"/>
      <c r="R605" s="120"/>
      <c r="S605" s="120"/>
      <c r="T605" s="98"/>
      <c r="U605" s="98"/>
    </row>
    <row r="606" spans="1:21" s="38" customFormat="1" ht="16.5" customHeight="1">
      <c r="A606" s="121" t="s">
        <v>227</v>
      </c>
      <c r="B606" s="112">
        <v>0</v>
      </c>
      <c r="C606" s="112">
        <v>0</v>
      </c>
      <c r="D606" s="112">
        <v>1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1</v>
      </c>
      <c r="K606" s="112">
        <v>0</v>
      </c>
      <c r="L606" s="159"/>
      <c r="M606" s="159"/>
      <c r="N606" s="159"/>
      <c r="O606" s="159"/>
      <c r="P606" s="159"/>
      <c r="Q606" s="159"/>
      <c r="R606" s="120"/>
      <c r="S606" s="120"/>
      <c r="T606" s="98"/>
      <c r="U606" s="98"/>
    </row>
    <row r="607" spans="1:21" s="38" customFormat="1" ht="16.5" customHeight="1">
      <c r="A607" s="121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59"/>
      <c r="M607" s="159"/>
      <c r="N607" s="159"/>
      <c r="O607" s="159"/>
      <c r="P607" s="159"/>
      <c r="Q607" s="159"/>
      <c r="R607" s="120"/>
      <c r="S607" s="120"/>
      <c r="T607" s="98"/>
      <c r="U607" s="98"/>
    </row>
    <row r="608" spans="1:21" s="38" customFormat="1" ht="16.5" customHeight="1">
      <c r="A608" s="121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1</v>
      </c>
      <c r="K608" s="112">
        <v>0</v>
      </c>
      <c r="L608" s="159"/>
      <c r="M608" s="159"/>
      <c r="N608" s="159"/>
      <c r="O608" s="159"/>
      <c r="P608" s="159"/>
      <c r="Q608" s="159"/>
      <c r="R608" s="120"/>
      <c r="S608" s="120"/>
      <c r="T608" s="98"/>
      <c r="U608" s="98"/>
    </row>
    <row r="609" spans="1:21" s="38" customFormat="1" ht="16.5" customHeight="1">
      <c r="A609" s="121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59"/>
      <c r="M609" s="159"/>
      <c r="N609" s="159"/>
      <c r="O609" s="159"/>
      <c r="P609" s="159"/>
      <c r="Q609" s="159"/>
      <c r="R609" s="120"/>
      <c r="S609" s="120"/>
      <c r="T609" s="98"/>
      <c r="U609" s="98"/>
    </row>
    <row r="610" spans="1:21" s="38" customFormat="1" ht="16.5" customHeight="1">
      <c r="A610" s="121" t="s">
        <v>231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59"/>
      <c r="M610" s="159"/>
      <c r="N610" s="159"/>
      <c r="O610" s="159"/>
      <c r="P610" s="159"/>
      <c r="Q610" s="159"/>
      <c r="R610" s="120"/>
      <c r="S610" s="120"/>
      <c r="T610" s="98"/>
      <c r="U610" s="98"/>
    </row>
    <row r="611" spans="1:21" s="38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59"/>
      <c r="M611" s="159"/>
      <c r="N611" s="159"/>
      <c r="O611" s="159"/>
      <c r="P611" s="159"/>
      <c r="Q611" s="159"/>
      <c r="R611" s="120"/>
      <c r="S611" s="120"/>
      <c r="T611" s="98"/>
      <c r="U611" s="98"/>
    </row>
    <row r="612" spans="1:21" s="38" customFormat="1" ht="16.5" customHeight="1">
      <c r="A612" s="121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59"/>
      <c r="M612" s="159"/>
      <c r="N612" s="159"/>
      <c r="O612" s="159"/>
      <c r="P612" s="159"/>
      <c r="Q612" s="159"/>
      <c r="R612" s="120"/>
      <c r="S612" s="120"/>
      <c r="T612" s="98"/>
      <c r="U612" s="98"/>
    </row>
    <row r="613" spans="1:21" s="38" customFormat="1" ht="16.5" customHeight="1">
      <c r="A613" s="121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59"/>
      <c r="M613" s="159"/>
      <c r="N613" s="159"/>
      <c r="O613" s="159"/>
      <c r="P613" s="159"/>
      <c r="Q613" s="159"/>
      <c r="R613" s="120"/>
      <c r="S613" s="120"/>
      <c r="T613" s="98"/>
      <c r="U613" s="98"/>
    </row>
    <row r="614" spans="1:21" s="38" customFormat="1" ht="16.5" customHeight="1">
      <c r="A614" s="121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1</v>
      </c>
      <c r="H614" s="112">
        <v>0</v>
      </c>
      <c r="I614" s="112">
        <v>0</v>
      </c>
      <c r="J614" s="112">
        <v>1</v>
      </c>
      <c r="K614" s="112">
        <v>0</v>
      </c>
      <c r="L614" s="159"/>
      <c r="M614" s="159"/>
      <c r="N614" s="159"/>
      <c r="O614" s="159"/>
      <c r="P614" s="159"/>
      <c r="Q614" s="159"/>
      <c r="R614" s="120"/>
      <c r="S614" s="120"/>
      <c r="T614" s="98"/>
      <c r="U614" s="98"/>
    </row>
    <row r="615" spans="1:21" s="38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59"/>
      <c r="M615" s="159"/>
      <c r="N615" s="159"/>
      <c r="O615" s="159"/>
      <c r="P615" s="159"/>
      <c r="Q615" s="159"/>
      <c r="R615" s="120"/>
      <c r="S615" s="120"/>
      <c r="T615" s="98"/>
      <c r="U615" s="98"/>
    </row>
    <row r="616" spans="1:21" s="38" customFormat="1" ht="16.5" customHeight="1">
      <c r="A616" s="121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1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59"/>
      <c r="M616" s="159"/>
      <c r="N616" s="159"/>
      <c r="O616" s="159"/>
      <c r="P616" s="159"/>
      <c r="Q616" s="159"/>
      <c r="R616" s="120"/>
      <c r="S616" s="120"/>
      <c r="T616" s="98"/>
      <c r="U616" s="98"/>
    </row>
    <row r="617" spans="1:21" s="38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59"/>
      <c r="M617" s="159"/>
      <c r="N617" s="159"/>
      <c r="O617" s="159"/>
      <c r="P617" s="159"/>
      <c r="Q617" s="159"/>
      <c r="R617" s="120"/>
      <c r="S617" s="120"/>
      <c r="T617" s="98"/>
      <c r="U617" s="98"/>
    </row>
    <row r="618" spans="1:21" s="38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59"/>
      <c r="M618" s="159"/>
      <c r="N618" s="159"/>
      <c r="O618" s="159"/>
      <c r="P618" s="159"/>
      <c r="Q618" s="159"/>
      <c r="R618" s="120"/>
      <c r="S618" s="120"/>
      <c r="T618" s="98"/>
      <c r="U618" s="98"/>
    </row>
    <row r="619" spans="1:21" s="38" customFormat="1" ht="16.5" customHeight="1">
      <c r="A619" s="121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1</v>
      </c>
      <c r="L619" s="159"/>
      <c r="M619" s="159"/>
      <c r="N619" s="159"/>
      <c r="O619" s="159"/>
      <c r="P619" s="159"/>
      <c r="Q619" s="159"/>
      <c r="R619" s="120"/>
      <c r="S619" s="120"/>
      <c r="T619" s="98"/>
      <c r="U619" s="98"/>
    </row>
    <row r="620" spans="1:2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59"/>
      <c r="M620" s="159"/>
      <c r="N620" s="159"/>
      <c r="O620" s="159"/>
      <c r="P620" s="159"/>
      <c r="Q620" s="159"/>
      <c r="R620" s="120"/>
      <c r="S620" s="120"/>
      <c r="T620" s="98"/>
      <c r="U620" s="98"/>
    </row>
    <row r="621" spans="1:2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59"/>
      <c r="M621" s="159"/>
      <c r="N621" s="159"/>
      <c r="O621" s="159"/>
      <c r="P621" s="159"/>
      <c r="Q621" s="159"/>
      <c r="R621" s="120"/>
      <c r="S621" s="120"/>
      <c r="T621" s="98"/>
      <c r="U621" s="98"/>
    </row>
    <row r="622" spans="1:2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59"/>
      <c r="M622" s="159"/>
      <c r="N622" s="159"/>
      <c r="O622" s="159"/>
      <c r="P622" s="159"/>
      <c r="Q622" s="159"/>
      <c r="R622" s="120"/>
      <c r="S622" s="120"/>
      <c r="T622" s="98"/>
      <c r="U622" s="98"/>
    </row>
    <row r="623" spans="1:21">
      <c r="A623" s="5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98"/>
      <c r="U623" s="98"/>
    </row>
    <row r="624" spans="1:21">
      <c r="A624" s="5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98"/>
      <c r="U624" s="98"/>
    </row>
    <row r="625" spans="1:19">
      <c r="A625" s="5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1:19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1:19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1:19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1:19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1:19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1:19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1:19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1:19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1:19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1:19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1:19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1:19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1:19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1:19">
      <c r="B639" s="201"/>
      <c r="C639" s="201"/>
      <c r="D639" s="201"/>
      <c r="E639" s="201"/>
      <c r="F639" s="201"/>
      <c r="G639" s="201"/>
      <c r="H639" s="201"/>
      <c r="I639" s="201"/>
      <c r="J639" s="201"/>
      <c r="K639" s="201"/>
      <c r="L639" s="201"/>
      <c r="M639" s="201"/>
      <c r="N639" s="201"/>
      <c r="O639" s="201"/>
      <c r="P639" s="120"/>
      <c r="Q639" s="120"/>
      <c r="R639" s="120"/>
      <c r="S639" s="120"/>
    </row>
    <row r="640" spans="1:19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</sheetData>
  <protectedRanges>
    <protectedRange sqref="M2" name="範圍1_2_1_1_1_1_1"/>
  </protectedRanges>
  <mergeCells count="190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8" sqref="M28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7" t="s">
        <v>271</v>
      </c>
      <c r="B1" s="207"/>
      <c r="C1" s="207"/>
      <c r="D1" s="207"/>
      <c r="E1" s="207"/>
      <c r="F1" s="207"/>
      <c r="G1" s="207"/>
      <c r="H1" s="207"/>
      <c r="I1" s="207"/>
      <c r="J1" s="207"/>
      <c r="K1" s="7"/>
      <c r="L1" s="27"/>
      <c r="M1" s="27"/>
      <c r="N1" s="27"/>
      <c r="O1" s="27"/>
      <c r="P1" s="27"/>
    </row>
    <row r="2" spans="1:16">
      <c r="H2" s="29" t="s">
        <v>456</v>
      </c>
    </row>
    <row r="3" spans="1:16">
      <c r="A3" s="4"/>
      <c r="H3" s="22" t="s">
        <v>245</v>
      </c>
      <c r="K3" s="6"/>
      <c r="L3" s="21"/>
    </row>
    <row r="4" spans="1:16" ht="16.5" customHeight="1">
      <c r="A4" s="210" t="s">
        <v>389</v>
      </c>
      <c r="B4" s="212" t="s">
        <v>44</v>
      </c>
      <c r="C4" s="212"/>
      <c r="D4" s="212"/>
      <c r="E4" s="212" t="s">
        <v>272</v>
      </c>
      <c r="F4" s="212"/>
      <c r="G4" s="212"/>
      <c r="H4" s="212" t="s">
        <v>273</v>
      </c>
      <c r="I4" s="212"/>
      <c r="J4" s="212"/>
    </row>
    <row r="5" spans="1:16">
      <c r="A5" s="211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4">
        <v>63826</v>
      </c>
      <c r="C6" s="44">
        <v>20502</v>
      </c>
      <c r="D6" s="44">
        <v>43324</v>
      </c>
      <c r="E6" s="44">
        <v>53166</v>
      </c>
      <c r="F6" s="44">
        <v>15313</v>
      </c>
      <c r="G6" s="44">
        <v>37853</v>
      </c>
      <c r="H6" s="44">
        <v>10660</v>
      </c>
      <c r="I6" s="44">
        <v>5189</v>
      </c>
      <c r="J6" s="44">
        <v>5471</v>
      </c>
    </row>
    <row r="7" spans="1:16" customFormat="1">
      <c r="A7" s="41" t="s">
        <v>223</v>
      </c>
      <c r="B7" s="44">
        <v>13747</v>
      </c>
      <c r="C7" s="44">
        <v>4342</v>
      </c>
      <c r="D7" s="44">
        <v>9405</v>
      </c>
      <c r="E7" s="44">
        <v>11287</v>
      </c>
      <c r="F7" s="44">
        <v>3259</v>
      </c>
      <c r="G7" s="44">
        <v>8028</v>
      </c>
      <c r="H7" s="44">
        <v>2460</v>
      </c>
      <c r="I7" s="44">
        <v>1083</v>
      </c>
      <c r="J7" s="44">
        <v>1377</v>
      </c>
      <c r="L7" s="34"/>
    </row>
    <row r="8" spans="1:16" customFormat="1" ht="16.5" customHeight="1">
      <c r="A8" s="41" t="s">
        <v>224</v>
      </c>
      <c r="B8" s="44">
        <v>9029</v>
      </c>
      <c r="C8" s="44">
        <v>4301</v>
      </c>
      <c r="D8" s="44">
        <v>4728</v>
      </c>
      <c r="E8" s="44">
        <v>6569</v>
      </c>
      <c r="F8" s="44">
        <v>3038</v>
      </c>
      <c r="G8" s="44">
        <v>3531</v>
      </c>
      <c r="H8" s="44">
        <v>2460</v>
      </c>
      <c r="I8" s="44">
        <v>1263</v>
      </c>
      <c r="J8" s="44">
        <v>1197</v>
      </c>
      <c r="L8" s="34"/>
    </row>
    <row r="9" spans="1:16" customFormat="1">
      <c r="A9" s="41" t="s">
        <v>288</v>
      </c>
      <c r="B9" s="44">
        <v>8799</v>
      </c>
      <c r="C9" s="44">
        <v>2605</v>
      </c>
      <c r="D9" s="44">
        <v>6194</v>
      </c>
      <c r="E9" s="44">
        <v>7469</v>
      </c>
      <c r="F9" s="44">
        <v>2054</v>
      </c>
      <c r="G9" s="44">
        <v>5415</v>
      </c>
      <c r="H9" s="44">
        <v>1330</v>
      </c>
      <c r="I9" s="44">
        <v>551</v>
      </c>
      <c r="J9" s="44">
        <v>779</v>
      </c>
      <c r="L9" s="34"/>
    </row>
    <row r="10" spans="1:16" customFormat="1">
      <c r="A10" s="41" t="s">
        <v>225</v>
      </c>
      <c r="B10" s="44">
        <v>6958</v>
      </c>
      <c r="C10" s="44">
        <v>2536</v>
      </c>
      <c r="D10" s="44">
        <v>4422</v>
      </c>
      <c r="E10" s="44">
        <v>5937</v>
      </c>
      <c r="F10" s="44">
        <v>1907</v>
      </c>
      <c r="G10" s="44">
        <v>4030</v>
      </c>
      <c r="H10" s="44">
        <v>1021</v>
      </c>
      <c r="I10" s="44">
        <v>629</v>
      </c>
      <c r="J10" s="44">
        <v>392</v>
      </c>
      <c r="L10" s="34"/>
    </row>
    <row r="11" spans="1:16" customFormat="1">
      <c r="A11" s="41" t="s">
        <v>226</v>
      </c>
      <c r="B11" s="44">
        <v>3693</v>
      </c>
      <c r="C11" s="44">
        <v>1212</v>
      </c>
      <c r="D11" s="44">
        <v>2481</v>
      </c>
      <c r="E11" s="44">
        <v>3081</v>
      </c>
      <c r="F11" s="44">
        <v>866</v>
      </c>
      <c r="G11" s="44">
        <v>2215</v>
      </c>
      <c r="H11" s="44">
        <v>612</v>
      </c>
      <c r="I11" s="44">
        <v>346</v>
      </c>
      <c r="J11" s="44">
        <v>266</v>
      </c>
      <c r="L11" s="34"/>
    </row>
    <row r="12" spans="1:16" customFormat="1">
      <c r="A12" s="41" t="s">
        <v>227</v>
      </c>
      <c r="B12" s="44">
        <v>5757</v>
      </c>
      <c r="C12" s="44">
        <v>1743</v>
      </c>
      <c r="D12" s="44">
        <v>4014</v>
      </c>
      <c r="E12" s="44">
        <v>4849</v>
      </c>
      <c r="F12" s="44">
        <v>1313</v>
      </c>
      <c r="G12" s="44">
        <v>3536</v>
      </c>
      <c r="H12" s="44">
        <v>908</v>
      </c>
      <c r="I12" s="44">
        <v>430</v>
      </c>
      <c r="J12" s="44">
        <v>478</v>
      </c>
      <c r="L12" s="34"/>
    </row>
    <row r="13" spans="1:16" customFormat="1">
      <c r="A13" s="41" t="s">
        <v>228</v>
      </c>
      <c r="B13" s="44">
        <v>910</v>
      </c>
      <c r="C13" s="44">
        <v>238</v>
      </c>
      <c r="D13" s="44">
        <v>672</v>
      </c>
      <c r="E13" s="44">
        <v>811</v>
      </c>
      <c r="F13" s="44">
        <v>182</v>
      </c>
      <c r="G13" s="44">
        <v>629</v>
      </c>
      <c r="H13" s="44">
        <v>99</v>
      </c>
      <c r="I13" s="44">
        <v>56</v>
      </c>
      <c r="J13" s="44">
        <v>43</v>
      </c>
      <c r="L13" s="34"/>
    </row>
    <row r="14" spans="1:16" customFormat="1">
      <c r="A14" s="41" t="s">
        <v>229</v>
      </c>
      <c r="B14" s="44">
        <v>1893</v>
      </c>
      <c r="C14" s="44">
        <v>498</v>
      </c>
      <c r="D14" s="44">
        <v>1395</v>
      </c>
      <c r="E14" s="44">
        <v>1521</v>
      </c>
      <c r="F14" s="44">
        <v>339</v>
      </c>
      <c r="G14" s="44">
        <v>1182</v>
      </c>
      <c r="H14" s="44">
        <v>372</v>
      </c>
      <c r="I14" s="44">
        <v>159</v>
      </c>
      <c r="J14" s="44">
        <v>213</v>
      </c>
      <c r="L14" s="34"/>
    </row>
    <row r="15" spans="1:16" customFormat="1">
      <c r="A15" s="41" t="s">
        <v>230</v>
      </c>
      <c r="B15" s="44">
        <v>1448</v>
      </c>
      <c r="C15" s="44">
        <v>276</v>
      </c>
      <c r="D15" s="44">
        <v>1172</v>
      </c>
      <c r="E15" s="44">
        <v>1307</v>
      </c>
      <c r="F15" s="44">
        <v>215</v>
      </c>
      <c r="G15" s="44">
        <v>1092</v>
      </c>
      <c r="H15" s="44">
        <v>141</v>
      </c>
      <c r="I15" s="44">
        <v>61</v>
      </c>
      <c r="J15" s="44">
        <v>80</v>
      </c>
      <c r="L15" s="34"/>
    </row>
    <row r="16" spans="1:16" customFormat="1">
      <c r="A16" s="41" t="s">
        <v>231</v>
      </c>
      <c r="B16" s="44">
        <v>2704</v>
      </c>
      <c r="C16" s="44">
        <v>617</v>
      </c>
      <c r="D16" s="44">
        <v>2087</v>
      </c>
      <c r="E16" s="44">
        <v>2493</v>
      </c>
      <c r="F16" s="44">
        <v>523</v>
      </c>
      <c r="G16" s="44">
        <v>1970</v>
      </c>
      <c r="H16" s="44">
        <v>211</v>
      </c>
      <c r="I16" s="44">
        <v>94</v>
      </c>
      <c r="J16" s="44">
        <v>117</v>
      </c>
      <c r="L16" s="34"/>
    </row>
    <row r="17" spans="1:12" customFormat="1">
      <c r="A17" s="41" t="s">
        <v>232</v>
      </c>
      <c r="B17" s="44">
        <v>1035</v>
      </c>
      <c r="C17" s="44">
        <v>233</v>
      </c>
      <c r="D17" s="44">
        <v>802</v>
      </c>
      <c r="E17" s="44">
        <v>944</v>
      </c>
      <c r="F17" s="44">
        <v>183</v>
      </c>
      <c r="G17" s="44">
        <v>761</v>
      </c>
      <c r="H17" s="44">
        <v>91</v>
      </c>
      <c r="I17" s="44">
        <v>50</v>
      </c>
      <c r="J17" s="44">
        <v>41</v>
      </c>
      <c r="L17" s="34"/>
    </row>
    <row r="18" spans="1:12" customFormat="1">
      <c r="A18" s="41" t="s">
        <v>233</v>
      </c>
      <c r="B18" s="44">
        <v>1397</v>
      </c>
      <c r="C18" s="44">
        <v>231</v>
      </c>
      <c r="D18" s="44">
        <v>1166</v>
      </c>
      <c r="E18" s="44">
        <v>1298</v>
      </c>
      <c r="F18" s="44">
        <v>184</v>
      </c>
      <c r="G18" s="44">
        <v>1114</v>
      </c>
      <c r="H18" s="44">
        <v>99</v>
      </c>
      <c r="I18" s="44">
        <v>47</v>
      </c>
      <c r="J18" s="44">
        <v>52</v>
      </c>
      <c r="L18" s="34"/>
    </row>
    <row r="19" spans="1:12" customFormat="1">
      <c r="A19" s="41" t="s">
        <v>234</v>
      </c>
      <c r="B19" s="44">
        <v>929</v>
      </c>
      <c r="C19" s="44">
        <v>159</v>
      </c>
      <c r="D19" s="44">
        <v>770</v>
      </c>
      <c r="E19" s="44">
        <v>887</v>
      </c>
      <c r="F19" s="44">
        <v>137</v>
      </c>
      <c r="G19" s="44">
        <v>750</v>
      </c>
      <c r="H19" s="44">
        <v>42</v>
      </c>
      <c r="I19" s="44">
        <v>22</v>
      </c>
      <c r="J19" s="44">
        <v>20</v>
      </c>
      <c r="L19" s="34"/>
    </row>
    <row r="20" spans="1:12" customFormat="1">
      <c r="A20" s="41" t="s">
        <v>235</v>
      </c>
      <c r="B20" s="44">
        <v>1611</v>
      </c>
      <c r="C20" s="44">
        <v>325</v>
      </c>
      <c r="D20" s="44">
        <v>1286</v>
      </c>
      <c r="E20" s="44">
        <v>1433</v>
      </c>
      <c r="F20" s="44">
        <v>239</v>
      </c>
      <c r="G20" s="44">
        <v>1194</v>
      </c>
      <c r="H20" s="44">
        <v>178</v>
      </c>
      <c r="I20" s="44">
        <v>86</v>
      </c>
      <c r="J20" s="44">
        <v>92</v>
      </c>
      <c r="L20" s="34"/>
    </row>
    <row r="21" spans="1:12" customFormat="1">
      <c r="A21" s="41" t="s">
        <v>236</v>
      </c>
      <c r="B21" s="44">
        <v>389</v>
      </c>
      <c r="C21" s="44">
        <v>140</v>
      </c>
      <c r="D21" s="44">
        <v>249</v>
      </c>
      <c r="E21" s="44">
        <v>318</v>
      </c>
      <c r="F21" s="44">
        <v>95</v>
      </c>
      <c r="G21" s="44">
        <v>223</v>
      </c>
      <c r="H21" s="44">
        <v>71</v>
      </c>
      <c r="I21" s="44">
        <v>45</v>
      </c>
      <c r="J21" s="44">
        <v>26</v>
      </c>
      <c r="L21" s="34"/>
    </row>
    <row r="22" spans="1:12" customFormat="1">
      <c r="A22" s="41" t="s">
        <v>237</v>
      </c>
      <c r="B22" s="44">
        <v>614</v>
      </c>
      <c r="C22" s="44">
        <v>227</v>
      </c>
      <c r="D22" s="44">
        <v>387</v>
      </c>
      <c r="E22" s="44">
        <v>508</v>
      </c>
      <c r="F22" s="44">
        <v>159</v>
      </c>
      <c r="G22" s="44">
        <v>349</v>
      </c>
      <c r="H22" s="44">
        <v>106</v>
      </c>
      <c r="I22" s="44">
        <v>68</v>
      </c>
      <c r="J22" s="44">
        <v>38</v>
      </c>
      <c r="L22" s="34"/>
    </row>
    <row r="23" spans="1:12" customFormat="1">
      <c r="A23" s="41" t="s">
        <v>238</v>
      </c>
      <c r="B23" s="44">
        <v>104</v>
      </c>
      <c r="C23" s="44">
        <v>29</v>
      </c>
      <c r="D23" s="44">
        <v>75</v>
      </c>
      <c r="E23" s="44">
        <v>94</v>
      </c>
      <c r="F23" s="44">
        <v>21</v>
      </c>
      <c r="G23" s="44">
        <v>73</v>
      </c>
      <c r="H23" s="44">
        <v>10</v>
      </c>
      <c r="I23" s="44">
        <v>8</v>
      </c>
      <c r="J23" s="44">
        <v>2</v>
      </c>
      <c r="L23" s="34"/>
    </row>
    <row r="24" spans="1:12" customFormat="1">
      <c r="A24" s="41" t="s">
        <v>239</v>
      </c>
      <c r="B24" s="44">
        <v>872</v>
      </c>
      <c r="C24" s="44">
        <v>212</v>
      </c>
      <c r="D24" s="44">
        <v>660</v>
      </c>
      <c r="E24" s="44">
        <v>745</v>
      </c>
      <c r="F24" s="44">
        <v>171</v>
      </c>
      <c r="G24" s="44">
        <v>574</v>
      </c>
      <c r="H24" s="44">
        <v>127</v>
      </c>
      <c r="I24" s="44">
        <v>41</v>
      </c>
      <c r="J24" s="44">
        <v>86</v>
      </c>
      <c r="L24" s="34"/>
    </row>
    <row r="25" spans="1:12" customFormat="1">
      <c r="A25" s="41" t="s">
        <v>240</v>
      </c>
      <c r="B25" s="44">
        <v>1461</v>
      </c>
      <c r="C25" s="44">
        <v>439</v>
      </c>
      <c r="D25" s="44">
        <v>1022</v>
      </c>
      <c r="E25" s="44">
        <v>1192</v>
      </c>
      <c r="F25" s="44">
        <v>317</v>
      </c>
      <c r="G25" s="44">
        <v>875</v>
      </c>
      <c r="H25" s="44">
        <v>269</v>
      </c>
      <c r="I25" s="44">
        <v>122</v>
      </c>
      <c r="J25" s="44">
        <v>147</v>
      </c>
      <c r="L25" s="34"/>
    </row>
    <row r="26" spans="1:12" customFormat="1">
      <c r="A26" s="41" t="s">
        <v>241</v>
      </c>
      <c r="B26" s="44">
        <v>407</v>
      </c>
      <c r="C26" s="44">
        <v>126</v>
      </c>
      <c r="D26" s="44">
        <v>281</v>
      </c>
      <c r="E26" s="44">
        <v>361</v>
      </c>
      <c r="F26" s="44">
        <v>101</v>
      </c>
      <c r="G26" s="44">
        <v>260</v>
      </c>
      <c r="H26" s="44">
        <v>46</v>
      </c>
      <c r="I26" s="44">
        <v>25</v>
      </c>
      <c r="J26" s="44">
        <v>21</v>
      </c>
      <c r="L26" s="34"/>
    </row>
    <row r="27" spans="1:12" customFormat="1">
      <c r="A27" s="41" t="s">
        <v>242</v>
      </c>
      <c r="B27" s="44">
        <v>54</v>
      </c>
      <c r="C27" s="44">
        <v>11</v>
      </c>
      <c r="D27" s="44">
        <v>43</v>
      </c>
      <c r="E27" s="44">
        <v>48</v>
      </c>
      <c r="F27" s="44">
        <v>8</v>
      </c>
      <c r="G27" s="44">
        <v>40</v>
      </c>
      <c r="H27" s="44">
        <v>6</v>
      </c>
      <c r="I27" s="44">
        <v>3</v>
      </c>
      <c r="J27" s="44">
        <v>3</v>
      </c>
      <c r="L27" s="34"/>
    </row>
    <row r="28" spans="1:12" customFormat="1">
      <c r="A28" s="41" t="s">
        <v>243</v>
      </c>
      <c r="B28" s="44">
        <v>15</v>
      </c>
      <c r="C28" s="44">
        <v>2</v>
      </c>
      <c r="D28" s="44">
        <v>13</v>
      </c>
      <c r="E28" s="44">
        <v>14</v>
      </c>
      <c r="F28" s="44">
        <v>2</v>
      </c>
      <c r="G28" s="44">
        <v>12</v>
      </c>
      <c r="H28" s="44">
        <v>1</v>
      </c>
      <c r="I28" s="44">
        <v>0</v>
      </c>
      <c r="J28" s="44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27" sqref="E27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1" customFormat="1" ht="18" customHeight="1">
      <c r="A1" s="163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8" customHeight="1">
      <c r="A2" s="2"/>
      <c r="L2" s="3" t="str">
        <f>'29.目前在臺(按職業及區域)'!M2</f>
        <v>資料截止日期：109年6月30日</v>
      </c>
    </row>
    <row r="3" spans="1:15" ht="18" customHeight="1">
      <c r="A3" s="4"/>
      <c r="B3" s="4"/>
      <c r="D3" s="133"/>
      <c r="E3" s="133"/>
      <c r="H3" s="133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1" t="s">
        <v>39</v>
      </c>
      <c r="B4" s="164" t="s">
        <v>321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72"/>
    </row>
    <row r="5" spans="1:15" s="5" customFormat="1" ht="18" customHeight="1">
      <c r="A5" s="171"/>
      <c r="B5" s="171" t="s">
        <v>322</v>
      </c>
      <c r="C5" s="171"/>
      <c r="D5" s="171"/>
      <c r="E5" s="171" t="s">
        <v>323</v>
      </c>
      <c r="F5" s="171"/>
      <c r="G5" s="171"/>
      <c r="H5" s="171"/>
      <c r="I5" s="171"/>
      <c r="J5" s="171"/>
      <c r="K5" s="171"/>
      <c r="L5" s="171"/>
      <c r="M5" s="171"/>
      <c r="N5" s="171"/>
      <c r="O5" s="173" t="s">
        <v>432</v>
      </c>
    </row>
    <row r="6" spans="1:15" s="5" customFormat="1" ht="18" customHeight="1">
      <c r="A6" s="171"/>
      <c r="B6" s="80" t="s">
        <v>2</v>
      </c>
      <c r="C6" s="80" t="s">
        <v>3</v>
      </c>
      <c r="D6" s="80" t="s">
        <v>4</v>
      </c>
      <c r="E6" s="80" t="s">
        <v>2</v>
      </c>
      <c r="F6" s="80" t="s">
        <v>5</v>
      </c>
      <c r="G6" s="80" t="s">
        <v>6</v>
      </c>
      <c r="H6" s="80" t="s">
        <v>7</v>
      </c>
      <c r="I6" s="80" t="s">
        <v>8</v>
      </c>
      <c r="J6" s="80" t="s">
        <v>9</v>
      </c>
      <c r="K6" s="80" t="s">
        <v>412</v>
      </c>
      <c r="L6" s="80" t="s">
        <v>10</v>
      </c>
      <c r="M6" s="80" t="s">
        <v>11</v>
      </c>
      <c r="N6" s="80" t="s">
        <v>403</v>
      </c>
      <c r="O6" s="174"/>
    </row>
    <row r="7" spans="1:15" s="5" customFormat="1" ht="33" customHeight="1">
      <c r="A7" s="171"/>
      <c r="B7" s="81" t="s">
        <v>12</v>
      </c>
      <c r="C7" s="81" t="s">
        <v>13</v>
      </c>
      <c r="D7" s="81" t="s">
        <v>14</v>
      </c>
      <c r="E7" s="81" t="s">
        <v>12</v>
      </c>
      <c r="F7" s="81" t="s">
        <v>15</v>
      </c>
      <c r="G7" s="81" t="s">
        <v>16</v>
      </c>
      <c r="H7" s="81" t="s">
        <v>17</v>
      </c>
      <c r="I7" s="81" t="s">
        <v>18</v>
      </c>
      <c r="J7" s="81" t="s">
        <v>19</v>
      </c>
      <c r="K7" s="81" t="s">
        <v>20</v>
      </c>
      <c r="L7" s="81" t="s">
        <v>21</v>
      </c>
      <c r="M7" s="81" t="s">
        <v>22</v>
      </c>
      <c r="N7" s="81" t="s">
        <v>23</v>
      </c>
      <c r="O7" s="82" t="s">
        <v>24</v>
      </c>
    </row>
    <row r="8" spans="1:15" s="58" customFormat="1" ht="16.5" customHeight="1">
      <c r="A8" s="83" t="s">
        <v>40</v>
      </c>
      <c r="B8" s="84">
        <f>E8+O8</f>
        <v>788090</v>
      </c>
      <c r="C8" s="84">
        <f>SUM(C9:C30)</f>
        <v>362153</v>
      </c>
      <c r="D8" s="84">
        <f>SUM(D9:D30)</f>
        <v>425937</v>
      </c>
      <c r="E8" s="130">
        <f>SUM(F8:N8)</f>
        <v>781302</v>
      </c>
      <c r="F8" s="130">
        <f t="shared" ref="F8:O8" si="0">SUM(F9:F30)</f>
        <v>6301</v>
      </c>
      <c r="G8" s="130">
        <f t="shared" si="0"/>
        <v>3803</v>
      </c>
      <c r="H8" s="130">
        <f t="shared" si="0"/>
        <v>8100</v>
      </c>
      <c r="I8" s="130">
        <f t="shared" si="0"/>
        <v>1490</v>
      </c>
      <c r="J8" s="130">
        <f t="shared" si="0"/>
        <v>482</v>
      </c>
      <c r="K8" s="130">
        <f t="shared" si="0"/>
        <v>642115</v>
      </c>
      <c r="L8" s="130">
        <f t="shared" si="0"/>
        <v>45733</v>
      </c>
      <c r="M8" s="130">
        <f t="shared" si="0"/>
        <v>16905</v>
      </c>
      <c r="N8" s="130">
        <f t="shared" si="0"/>
        <v>56373</v>
      </c>
      <c r="O8" s="130">
        <f t="shared" si="0"/>
        <v>6788</v>
      </c>
    </row>
    <row r="9" spans="1:15" s="5" customFormat="1" ht="16.5" customHeight="1">
      <c r="A9" s="83" t="s">
        <v>370</v>
      </c>
      <c r="B9" s="84">
        <f t="shared" ref="B9:B30" si="1">E9+O9</f>
        <v>111487</v>
      </c>
      <c r="C9" s="84">
        <f>'29.目前在臺(按職業及區域)'!C7</f>
        <v>43496</v>
      </c>
      <c r="D9" s="84">
        <f>'29.目前在臺(按職業及區域)'!D7</f>
        <v>67991</v>
      </c>
      <c r="E9" s="84">
        <f t="shared" ref="E9:E15" si="2">SUM(F9:N9)</f>
        <v>110792</v>
      </c>
      <c r="F9" s="85">
        <f>'29.目前在臺(按職業及區域)'!G7+'29.目前在臺(按職業及區域)'!H7</f>
        <v>825</v>
      </c>
      <c r="G9" s="85">
        <f>'29.目前在臺(按職業及區域)'!I7+'29.目前在臺(按職業及區域)'!J7</f>
        <v>441</v>
      </c>
      <c r="H9" s="85">
        <f>'29.目前在臺(按職業及區域)'!B34+'29.目前在臺(按職業及區域)'!C34</f>
        <v>1436</v>
      </c>
      <c r="I9" s="85">
        <f>'29.目前在臺(按職業及區域)'!H34+'29.目前在臺(按職業及區域)'!I34</f>
        <v>223</v>
      </c>
      <c r="J9" s="85">
        <f>'29.目前在臺(按職業及區域)'!J34+'29.目前在臺(按職業及區域)'!K34</f>
        <v>74</v>
      </c>
      <c r="K9" s="85">
        <f>'29.目前在臺(按職業及區域)'!B61+'29.目前在臺(按職業及區域)'!C61</f>
        <v>86807</v>
      </c>
      <c r="L9" s="84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9158</v>
      </c>
      <c r="M9" s="84">
        <f>'29.目前在臺(按職業及區域)'!N89+'29.目前在臺(按職業及區域)'!O89</f>
        <v>2686</v>
      </c>
      <c r="N9" s="84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9142</v>
      </c>
      <c r="O9" s="84">
        <f>'29.目前在臺(按職業及區域)'!H117+'29.目前在臺(按職業及區域)'!I117</f>
        <v>695</v>
      </c>
    </row>
    <row r="10" spans="1:15" s="58" customFormat="1" ht="16.5" customHeight="1">
      <c r="A10" s="83" t="s">
        <v>371</v>
      </c>
      <c r="B10" s="84">
        <f>E10+O10</f>
        <v>73492</v>
      </c>
      <c r="C10" s="84">
        <f>'29.目前在臺(按職業及區域)'!C8</f>
        <v>20174</v>
      </c>
      <c r="D10" s="84">
        <f>'29.目前在臺(按職業及區域)'!D8</f>
        <v>53318</v>
      </c>
      <c r="E10" s="84">
        <f t="shared" si="2"/>
        <v>70382</v>
      </c>
      <c r="F10" s="85">
        <f>'29.目前在臺(按職業及區域)'!G8+'29.目前在臺(按職業及區域)'!H8</f>
        <v>3572</v>
      </c>
      <c r="G10" s="85">
        <f>'29.目前在臺(按職業及區域)'!I8+'29.目前在臺(按職業及區域)'!J8</f>
        <v>737</v>
      </c>
      <c r="H10" s="85">
        <f>'29.目前在臺(按職業及區域)'!B35+'29.目前在臺(按職業及區域)'!C35</f>
        <v>2113</v>
      </c>
      <c r="I10" s="85">
        <f>'29.目前在臺(按職業及區域)'!H35+'29.目前在臺(按職業及區域)'!I35</f>
        <v>241</v>
      </c>
      <c r="J10" s="85">
        <f>'29.目前在臺(按職業及區域)'!J35+'29.目前在臺(按職業及區域)'!K35</f>
        <v>31</v>
      </c>
      <c r="K10" s="85">
        <f>'29.目前在臺(按職業及區域)'!B62+'29.目前在臺(按職業及區域)'!C62</f>
        <v>38375</v>
      </c>
      <c r="L10" s="84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14308</v>
      </c>
      <c r="M10" s="84">
        <f>'29.目前在臺(按職業及區域)'!N90+'29.目前在臺(按職業及區域)'!O90</f>
        <v>2554</v>
      </c>
      <c r="N10" s="84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8451</v>
      </c>
      <c r="O10" s="84">
        <f>'29.目前在臺(按職業及區域)'!H118+'29.目前在臺(按職業及區域)'!I118</f>
        <v>3110</v>
      </c>
    </row>
    <row r="11" spans="1:15" s="5" customFormat="1" ht="16.5" customHeight="1">
      <c r="A11" s="83" t="s">
        <v>372</v>
      </c>
      <c r="B11" s="84">
        <f>E11+O11</f>
        <v>123821</v>
      </c>
      <c r="C11" s="84">
        <f>'29.目前在臺(按職業及區域)'!C9</f>
        <v>66965</v>
      </c>
      <c r="D11" s="84">
        <f>'29.目前在臺(按職業及區域)'!D9</f>
        <v>56856</v>
      </c>
      <c r="E11" s="84">
        <f t="shared" si="2"/>
        <v>123397</v>
      </c>
      <c r="F11" s="85">
        <f>'29.目前在臺(按職業及區域)'!G9+'29.目前在臺(按職業及區域)'!H9</f>
        <v>168</v>
      </c>
      <c r="G11" s="85">
        <f>'29.目前在臺(按職業及區域)'!I9+'29.目前在臺(按職業及區域)'!J9</f>
        <v>248</v>
      </c>
      <c r="H11" s="85">
        <f>'29.目前在臺(按職業及區域)'!B36+'29.目前在臺(按職業及區域)'!C36</f>
        <v>420</v>
      </c>
      <c r="I11" s="85">
        <f>'29.目前在臺(按職業及區域)'!H36+'29.目前在臺(按職業及區域)'!I36</f>
        <v>82</v>
      </c>
      <c r="J11" s="85">
        <f>'29.目前在臺(按職業及區域)'!J36+'29.目前在臺(按職業及區域)'!K36</f>
        <v>61</v>
      </c>
      <c r="K11" s="85">
        <f>'29.目前在臺(按職業及區域)'!B63+'29.目前在臺(按職業及區域)'!C63</f>
        <v>107548</v>
      </c>
      <c r="L11" s="84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8692</v>
      </c>
      <c r="M11" s="84">
        <f>'29.目前在臺(按職業及區域)'!N91+'29.目前在臺(按職業及區域)'!O91</f>
        <v>2536</v>
      </c>
      <c r="N11" s="84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3642</v>
      </c>
      <c r="O11" s="84">
        <f>'29.目前在臺(按職業及區域)'!H119+'29.目前在臺(按職業及區域)'!I119</f>
        <v>424</v>
      </c>
    </row>
    <row r="12" spans="1:15" s="5" customFormat="1" ht="16.5" customHeight="1">
      <c r="A12" s="86" t="s">
        <v>373</v>
      </c>
      <c r="B12" s="84">
        <f>E12+O12</f>
        <v>108626</v>
      </c>
      <c r="C12" s="84">
        <f>'29.目前在臺(按職業及區域)'!C10</f>
        <v>60399</v>
      </c>
      <c r="D12" s="84">
        <f>'29.目前在臺(按職業及區域)'!D10</f>
        <v>48227</v>
      </c>
      <c r="E12" s="84">
        <f t="shared" si="2"/>
        <v>107948</v>
      </c>
      <c r="F12" s="85">
        <f>'29.目前在臺(按職業及區域)'!G10+'29.目前在臺(按職業及區域)'!H10</f>
        <v>687</v>
      </c>
      <c r="G12" s="85">
        <f>'29.目前在臺(按職業及區域)'!I10+'29.目前在臺(按職業及區域)'!J10</f>
        <v>432</v>
      </c>
      <c r="H12" s="85">
        <f>'29.目前在臺(按職業及區域)'!B37+'29.目前在臺(按職業及區域)'!C37</f>
        <v>1146</v>
      </c>
      <c r="I12" s="85">
        <f>'29.目前在臺(按職業及區域)'!H37+'29.目前在臺(按職業及區域)'!I37</f>
        <v>203</v>
      </c>
      <c r="J12" s="85">
        <f>'29.目前在臺(按職業及區域)'!J37+'29.目前在臺(按職業及區域)'!K37</f>
        <v>83</v>
      </c>
      <c r="K12" s="85">
        <f>'29.目前在臺(按職業及區域)'!B64+'29.目前在臺(按職業及區域)'!C64</f>
        <v>93584</v>
      </c>
      <c r="L12" s="84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3248</v>
      </c>
      <c r="M12" s="84">
        <f>'29.目前在臺(按職業及區域)'!N92+'29.目前在臺(按職業及區域)'!O92</f>
        <v>1518</v>
      </c>
      <c r="N12" s="84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7047</v>
      </c>
      <c r="O12" s="84">
        <f>'29.目前在臺(按職業及區域)'!H120+'29.目前在臺(按職業及區域)'!I120</f>
        <v>678</v>
      </c>
    </row>
    <row r="13" spans="1:15" s="5" customFormat="1" ht="16.5" customHeight="1">
      <c r="A13" s="86" t="s">
        <v>374</v>
      </c>
      <c r="B13" s="84">
        <f>E13+O13</f>
        <v>65287</v>
      </c>
      <c r="C13" s="84">
        <f>'29.目前在臺(按職業及區域)'!C11</f>
        <v>33913</v>
      </c>
      <c r="D13" s="84">
        <f>'29.目前在臺(按職業及區域)'!D11</f>
        <v>31374</v>
      </c>
      <c r="E13" s="84">
        <f t="shared" si="2"/>
        <v>65064</v>
      </c>
      <c r="F13" s="85">
        <f>'29.目前在臺(按職業及區域)'!G11+'29.目前在臺(按職業及區域)'!H11</f>
        <v>113</v>
      </c>
      <c r="G13" s="85">
        <f>'29.目前在臺(按職業及區域)'!I11+'29.目前在臺(按職業及區域)'!J11</f>
        <v>239</v>
      </c>
      <c r="H13" s="85">
        <f>'29.目前在臺(按職業及區域)'!B38+'29.目前在臺(按職業及區域)'!C38</f>
        <v>485</v>
      </c>
      <c r="I13" s="85">
        <f>'29.目前在臺(按職業及區域)'!H38+'29.目前在臺(按職業及區域)'!I38</f>
        <v>80</v>
      </c>
      <c r="J13" s="85">
        <f>'29.目前在臺(按職業及區域)'!J38+'29.目前在臺(按職業及區域)'!K38</f>
        <v>62</v>
      </c>
      <c r="K13" s="85">
        <f>'29.目前在臺(按職業及區域)'!B65+'29.目前在臺(按職業及區域)'!C65</f>
        <v>57001</v>
      </c>
      <c r="L13" s="84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1814</v>
      </c>
      <c r="M13" s="84">
        <f>'29.目前在臺(按職業及區域)'!N93+'29.目前在臺(按職業及區域)'!O93</f>
        <v>1271</v>
      </c>
      <c r="N13" s="84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3999</v>
      </c>
      <c r="O13" s="84">
        <f>'29.目前在臺(按職業及區域)'!H121+'29.目前在臺(按職業及區域)'!I121</f>
        <v>223</v>
      </c>
    </row>
    <row r="14" spans="1:15" s="58" customFormat="1" ht="16.5" customHeight="1">
      <c r="A14" s="83" t="s">
        <v>41</v>
      </c>
      <c r="B14" s="84">
        <f>E14+O14</f>
        <v>71043</v>
      </c>
      <c r="C14" s="84">
        <f>'29.目前在臺(按職業及區域)'!C12</f>
        <v>31713</v>
      </c>
      <c r="D14" s="84">
        <f>'29.目前在臺(按職業及區域)'!D12</f>
        <v>39330</v>
      </c>
      <c r="E14" s="84">
        <f t="shared" si="2"/>
        <v>70517</v>
      </c>
      <c r="F14" s="85">
        <f>'29.目前在臺(按職業及區域)'!G12+'29.目前在臺(按職業及區域)'!H12</f>
        <v>382</v>
      </c>
      <c r="G14" s="85">
        <f>'29.目前在臺(按職業及區域)'!I12+'29.目前在臺(按職業及區域)'!J12</f>
        <v>548</v>
      </c>
      <c r="H14" s="85">
        <f>'29.目前在臺(按職業及區域)'!B39+'29.目前在臺(按職業及區域)'!C39</f>
        <v>856</v>
      </c>
      <c r="I14" s="85">
        <f>'29.目前在臺(按職業及區域)'!H39+'29.目前在臺(按職業及區域)'!I39</f>
        <v>196</v>
      </c>
      <c r="J14" s="85">
        <f>'29.目前在臺(按職業及區域)'!J39+'29.目前在臺(按職業及區域)'!K39</f>
        <v>45</v>
      </c>
      <c r="K14" s="85">
        <f>'29.目前在臺(按職業及區域)'!B66+'29.目前在臺(按職業及區域)'!C66</f>
        <v>56677</v>
      </c>
      <c r="L14" s="84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2795</v>
      </c>
      <c r="M14" s="84">
        <f>'29.目前在臺(按職業及區域)'!N94+'29.目前在臺(按職業及區域)'!O94</f>
        <v>1740</v>
      </c>
      <c r="N14" s="84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7278</v>
      </c>
      <c r="O14" s="84">
        <f>'29.目前在臺(按職業及區域)'!H122+'29.目前在臺(按職業及區域)'!I122</f>
        <v>526</v>
      </c>
    </row>
    <row r="15" spans="1:15" s="5" customFormat="1" ht="16.5" customHeight="1">
      <c r="A15" s="87" t="s">
        <v>375</v>
      </c>
      <c r="B15" s="71">
        <f t="shared" si="1"/>
        <v>12992</v>
      </c>
      <c r="C15" s="71">
        <f>'29.目前在臺(按職業及區域)'!C13</f>
        <v>5320</v>
      </c>
      <c r="D15" s="71">
        <f>'29.目前在臺(按職業及區域)'!D13</f>
        <v>7672</v>
      </c>
      <c r="E15" s="71">
        <f t="shared" si="2"/>
        <v>12959</v>
      </c>
      <c r="F15" s="132">
        <f>'29.目前在臺(按職業及區域)'!G13+'29.目前在臺(按職業及區域)'!H13</f>
        <v>17</v>
      </c>
      <c r="G15" s="131">
        <f>'29.目前在臺(按職業及區域)'!I13+'29.目前在臺(按職業及區域)'!J13</f>
        <v>16</v>
      </c>
      <c r="H15" s="132">
        <f>'29.目前在臺(按職業及區域)'!B40+'29.目前在臺(按職業及區域)'!C40</f>
        <v>102</v>
      </c>
      <c r="I15" s="132">
        <f>'29.目前在臺(按職業及區域)'!H40+'29.目前在臺(按職業及區域)'!I40</f>
        <v>27</v>
      </c>
      <c r="J15" s="132">
        <f>'29.目前在臺(按職業及區域)'!J40+'29.目前在臺(按職業及區域)'!K40</f>
        <v>10</v>
      </c>
      <c r="K15" s="132">
        <f>'29.目前在臺(按職業及區域)'!B67+'29.目前在臺(按職業及區域)'!C67</f>
        <v>11676</v>
      </c>
      <c r="L15" s="131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228</v>
      </c>
      <c r="M15" s="131">
        <f>'29.目前在臺(按職業及區域)'!N95+'29.目前在臺(按職業及區域)'!O95</f>
        <v>69</v>
      </c>
      <c r="N15" s="131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814</v>
      </c>
      <c r="O15" s="131">
        <f>'29.目前在臺(按職業及區域)'!H123+'29.目前在臺(按職業及區域)'!I123</f>
        <v>33</v>
      </c>
    </row>
    <row r="16" spans="1:15" s="5" customFormat="1" ht="16.5" customHeight="1">
      <c r="A16" s="87" t="s">
        <v>376</v>
      </c>
      <c r="B16" s="71">
        <f t="shared" si="1"/>
        <v>33468</v>
      </c>
      <c r="C16" s="71">
        <f>'29.目前在臺(按職業及區域)'!C14</f>
        <v>14161</v>
      </c>
      <c r="D16" s="71">
        <f>'29.目前在臺(按職業及區域)'!D14</f>
        <v>19307</v>
      </c>
      <c r="E16" s="71">
        <f t="shared" ref="E16:E30" si="3">SUM(F16:N16)</f>
        <v>33222</v>
      </c>
      <c r="F16" s="132">
        <f>'29.目前在臺(按職業及區域)'!G14+'29.目前在臺(按職業及區域)'!H14</f>
        <v>171</v>
      </c>
      <c r="G16" s="131">
        <f>'29.目前在臺(按職業及區域)'!I14+'29.目前在臺(按職業及區域)'!J14</f>
        <v>340</v>
      </c>
      <c r="H16" s="132">
        <f>'29.目前在臺(按職業及區域)'!B41+'29.目前在臺(按職業及區域)'!C41</f>
        <v>315</v>
      </c>
      <c r="I16" s="132">
        <f>'29.目前在臺(按職業及區域)'!H41+'29.目前在臺(按職業及區域)'!I41</f>
        <v>60</v>
      </c>
      <c r="J16" s="132">
        <f>'29.目前在臺(按職業及區域)'!J41+'29.目前在臺(按職業及區域)'!K41</f>
        <v>18</v>
      </c>
      <c r="K16" s="132">
        <f>'29.目前在臺(按職業及區域)'!B68+'29.目前在臺(按職業及區域)'!C68</f>
        <v>29264</v>
      </c>
      <c r="L16" s="131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671</v>
      </c>
      <c r="M16" s="131">
        <f>'29.目前在臺(按職業及區域)'!N96+'29.目前在臺(按職業及區域)'!O96</f>
        <v>640</v>
      </c>
      <c r="N16" s="131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1743</v>
      </c>
      <c r="O16" s="131">
        <f>'29.目前在臺(按職業及區域)'!H124+'29.目前在臺(按職業及區域)'!I124</f>
        <v>246</v>
      </c>
    </row>
    <row r="17" spans="1:15" s="5" customFormat="1" ht="16.5" customHeight="1">
      <c r="A17" s="87" t="s">
        <v>377</v>
      </c>
      <c r="B17" s="71">
        <f t="shared" si="1"/>
        <v>22612</v>
      </c>
      <c r="C17" s="71">
        <f>'29.目前在臺(按職業及區域)'!C15</f>
        <v>8823</v>
      </c>
      <c r="D17" s="71">
        <f>'29.目前在臺(按職業及區域)'!D15</f>
        <v>13789</v>
      </c>
      <c r="E17" s="71">
        <f t="shared" si="3"/>
        <v>22564</v>
      </c>
      <c r="F17" s="132">
        <f>'29.目前在臺(按職業及區域)'!G15+'29.目前在臺(按職業及區域)'!H15</f>
        <v>29</v>
      </c>
      <c r="G17" s="131">
        <f>'29.目前在臺(按職業及區域)'!I15+'29.目前在臺(按職業及區域)'!J15</f>
        <v>64</v>
      </c>
      <c r="H17" s="132">
        <f>'29.目前在臺(按職業及區域)'!B42+'29.目前在臺(按職業及區域)'!C42</f>
        <v>80</v>
      </c>
      <c r="I17" s="132">
        <f>'29.目前在臺(按職業及區域)'!H42+'29.目前在臺(按職業及區域)'!I42</f>
        <v>16</v>
      </c>
      <c r="J17" s="132">
        <f>'29.目前在臺(按職業及區域)'!J42+'29.目前在臺(按職業及區域)'!K42</f>
        <v>3</v>
      </c>
      <c r="K17" s="132">
        <f>'29.目前在臺(按職業及區域)'!B69+'29.目前在臺(按職業及區域)'!C69</f>
        <v>20644</v>
      </c>
      <c r="L17" s="131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405</v>
      </c>
      <c r="M17" s="131">
        <f>'29.目前在臺(按職業及區域)'!N97+'29.目前在臺(按職業及區域)'!O97</f>
        <v>510</v>
      </c>
      <c r="N17" s="131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813</v>
      </c>
      <c r="O17" s="131">
        <f>'29.目前在臺(按職業及區域)'!H125+'29.目前在臺(按職業及區域)'!I125</f>
        <v>48</v>
      </c>
    </row>
    <row r="18" spans="1:15" s="5" customFormat="1" ht="16.5" customHeight="1">
      <c r="A18" s="87" t="s">
        <v>378</v>
      </c>
      <c r="B18" s="71">
        <f t="shared" si="1"/>
        <v>54492</v>
      </c>
      <c r="C18" s="71">
        <f>'29.目前在臺(按職業及區域)'!C16</f>
        <v>33476</v>
      </c>
      <c r="D18" s="71">
        <f>'29.目前在臺(按職業及區域)'!D16</f>
        <v>21016</v>
      </c>
      <c r="E18" s="71">
        <f t="shared" si="3"/>
        <v>54443</v>
      </c>
      <c r="F18" s="132">
        <f>'29.目前在臺(按職業及區域)'!G16+'29.目前在臺(按職業及區域)'!H16</f>
        <v>13</v>
      </c>
      <c r="G18" s="131">
        <f>'29.目前在臺(按職業及區域)'!I16+'29.目前在臺(按職業及區域)'!J16</f>
        <v>10</v>
      </c>
      <c r="H18" s="132">
        <f>'29.目前在臺(按職業及區域)'!B43+'29.目前在臺(按職業及區域)'!C43</f>
        <v>141</v>
      </c>
      <c r="I18" s="132">
        <f>'29.目前在臺(按職業及區域)'!H43+'29.目前在臺(按職業及區域)'!I43</f>
        <v>36</v>
      </c>
      <c r="J18" s="132">
        <f>'29.目前在臺(按職業及區域)'!J43+'29.目前在臺(按職業及區域)'!K43</f>
        <v>7</v>
      </c>
      <c r="K18" s="132">
        <f>'29.目前在臺(按職業及區域)'!B70+'29.目前在臺(按職業及區域)'!C70</f>
        <v>50524</v>
      </c>
      <c r="L18" s="131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665</v>
      </c>
      <c r="M18" s="131">
        <f>'29.目前在臺(按職業及區域)'!N98+'29.目前在臺(按職業及區域)'!O98</f>
        <v>507</v>
      </c>
      <c r="N18" s="131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2540</v>
      </c>
      <c r="O18" s="131">
        <f>'29.目前在臺(按職業及區域)'!H126+'29.目前在臺(按職業及區域)'!I126</f>
        <v>49</v>
      </c>
    </row>
    <row r="19" spans="1:15" s="5" customFormat="1" ht="16.5" customHeight="1">
      <c r="A19" s="87" t="s">
        <v>379</v>
      </c>
      <c r="B19" s="71">
        <f t="shared" si="1"/>
        <v>14096</v>
      </c>
      <c r="C19" s="71">
        <f>'29.目前在臺(按職業及區域)'!C17</f>
        <v>5793</v>
      </c>
      <c r="D19" s="71">
        <f>'29.目前在臺(按職業及區域)'!D17</f>
        <v>8303</v>
      </c>
      <c r="E19" s="71">
        <f t="shared" si="3"/>
        <v>14079</v>
      </c>
      <c r="F19" s="132">
        <f>'29.目前在臺(按職業及區域)'!G17+'29.目前在臺(按職業及區域)'!H17</f>
        <v>18</v>
      </c>
      <c r="G19" s="131">
        <f>'29.目前在臺(按職業及區域)'!I17+'29.目前在臺(按職業及區域)'!J17</f>
        <v>8</v>
      </c>
      <c r="H19" s="132">
        <f>'29.目前在臺(按職業及區域)'!B44+'29.目前在臺(按職業及區域)'!C44</f>
        <v>78</v>
      </c>
      <c r="I19" s="132">
        <f>'29.目前在臺(按職業及區域)'!H44+'29.目前在臺(按職業及區域)'!I44</f>
        <v>20</v>
      </c>
      <c r="J19" s="132">
        <f>'29.目前在臺(按職業及區域)'!J44+'29.目前在臺(按職業及區域)'!K44</f>
        <v>14</v>
      </c>
      <c r="K19" s="132">
        <f>'29.目前在臺(按職業及區域)'!B71+'29.目前在臺(按職業及區域)'!C71</f>
        <v>12281</v>
      </c>
      <c r="L19" s="131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331</v>
      </c>
      <c r="M19" s="131">
        <f>'29.目前在臺(按職業及區域)'!N99+'29.目前在臺(按職業及區域)'!O99</f>
        <v>482</v>
      </c>
      <c r="N19" s="131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847</v>
      </c>
      <c r="O19" s="131">
        <f>'29.目前在臺(按職業及區域)'!H127+'29.目前在臺(按職業及區域)'!I127</f>
        <v>17</v>
      </c>
    </row>
    <row r="20" spans="1:15" s="5" customFormat="1" ht="16.5" customHeight="1">
      <c r="A20" s="87" t="s">
        <v>380</v>
      </c>
      <c r="B20" s="71">
        <f t="shared" si="1"/>
        <v>21082</v>
      </c>
      <c r="C20" s="71">
        <f>'29.目前在臺(按職業及區域)'!C18</f>
        <v>9862</v>
      </c>
      <c r="D20" s="71">
        <f>'29.目前在臺(按職業及區域)'!D18</f>
        <v>11220</v>
      </c>
      <c r="E20" s="71">
        <f t="shared" si="3"/>
        <v>20981</v>
      </c>
      <c r="F20" s="132">
        <f>'29.目前在臺(按職業及區域)'!G18+'29.目前在臺(按職業及區域)'!H18</f>
        <v>25</v>
      </c>
      <c r="G20" s="131">
        <f>'29.目前在臺(按職業及區域)'!I18+'29.目前在臺(按職業及區域)'!J18</f>
        <v>37</v>
      </c>
      <c r="H20" s="132">
        <f>'29.目前在臺(按職業及區域)'!B45+'29.目前在臺(按職業及區域)'!C45</f>
        <v>74</v>
      </c>
      <c r="I20" s="132">
        <f>'29.目前在臺(按職業及區域)'!H45+'29.目前在臺(按職業及區域)'!I45</f>
        <v>19</v>
      </c>
      <c r="J20" s="132">
        <f>'29.目前在臺(按職業及區域)'!J45+'29.目前在臺(按職業及區域)'!K45</f>
        <v>27</v>
      </c>
      <c r="K20" s="132">
        <f>'29.目前在臺(按職業及區域)'!B72+'29.目前在臺(按職業及區域)'!C72</f>
        <v>18461</v>
      </c>
      <c r="L20" s="131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823</v>
      </c>
      <c r="M20" s="131">
        <f>'29.目前在臺(按職業及區域)'!N100+'29.目前在臺(按職業及區域)'!O100</f>
        <v>243</v>
      </c>
      <c r="N20" s="131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1272</v>
      </c>
      <c r="O20" s="131">
        <f>'29.目前在臺(按職業及區域)'!H128+'29.目前在臺(按職業及區域)'!I128</f>
        <v>101</v>
      </c>
    </row>
    <row r="21" spans="1:15" s="5" customFormat="1" ht="16.5" customHeight="1">
      <c r="A21" s="87" t="s">
        <v>381</v>
      </c>
      <c r="B21" s="71">
        <f t="shared" si="1"/>
        <v>14831</v>
      </c>
      <c r="C21" s="71">
        <f>'29.目前在臺(按職業及區域)'!C19</f>
        <v>6895</v>
      </c>
      <c r="D21" s="71">
        <f>'29.目前在臺(按職業及區域)'!D19</f>
        <v>7936</v>
      </c>
      <c r="E21" s="71">
        <f t="shared" si="3"/>
        <v>14805</v>
      </c>
      <c r="F21" s="132">
        <f>'29.目前在臺(按職業及區域)'!G19+'29.目前在臺(按職業及區域)'!H19</f>
        <v>13</v>
      </c>
      <c r="G21" s="131">
        <f>'29.目前在臺(按職業及區域)'!I19+'29.目前在臺(按職業及區域)'!J19</f>
        <v>9</v>
      </c>
      <c r="H21" s="132">
        <f>'29.目前在臺(按職業及區域)'!B46+'29.目前在臺(按職業及區域)'!C46</f>
        <v>38</v>
      </c>
      <c r="I21" s="132">
        <f>'29.目前在臺(按職業及區域)'!H46+'29.目前在臺(按職業及區域)'!I46</f>
        <v>28</v>
      </c>
      <c r="J21" s="132">
        <f>'29.目前在臺(按職業及區域)'!J46+'29.目前在臺(按職業及區域)'!K46</f>
        <v>16</v>
      </c>
      <c r="K21" s="132">
        <f>'29.目前在臺(按職業及區域)'!B73+'29.目前在臺(按職業及區域)'!C73</f>
        <v>12213</v>
      </c>
      <c r="L21" s="131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175</v>
      </c>
      <c r="M21" s="131">
        <f>'29.目前在臺(按職業及區域)'!N101+'29.目前在臺(按職業及區域)'!O101</f>
        <v>367</v>
      </c>
      <c r="N21" s="131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1946</v>
      </c>
      <c r="O21" s="131">
        <f>'29.目前在臺(按職業及區域)'!H129+'29.目前在臺(按職業及區域)'!I129</f>
        <v>26</v>
      </c>
    </row>
    <row r="22" spans="1:15" s="5" customFormat="1" ht="16.5" customHeight="1">
      <c r="A22" s="87" t="s">
        <v>382</v>
      </c>
      <c r="B22" s="71">
        <f t="shared" si="1"/>
        <v>17068</v>
      </c>
      <c r="C22" s="71">
        <f>'29.目前在臺(按職業及區域)'!C20</f>
        <v>7398</v>
      </c>
      <c r="D22" s="71">
        <f>'29.目前在臺(按職業及區域)'!D20</f>
        <v>9670</v>
      </c>
      <c r="E22" s="71">
        <f t="shared" si="3"/>
        <v>17028</v>
      </c>
      <c r="F22" s="132">
        <f>'29.目前在臺(按職業及區域)'!G20+'29.目前在臺(按職業及區域)'!H20</f>
        <v>18</v>
      </c>
      <c r="G22" s="131">
        <f>'29.目前在臺(按職業及區域)'!I20+'29.目前在臺(按職業及區域)'!J20</f>
        <v>13</v>
      </c>
      <c r="H22" s="132">
        <f>'29.目前在臺(按職業及區域)'!B47+'29.目前在臺(按職業及區域)'!C47</f>
        <v>75</v>
      </c>
      <c r="I22" s="132">
        <f>'29.目前在臺(按職業及區域)'!H47+'29.目前在臺(按職業及區域)'!I47</f>
        <v>55</v>
      </c>
      <c r="J22" s="132">
        <f>'29.目前在臺(按職業及區域)'!J47+'29.目前在臺(按職業及區域)'!K47</f>
        <v>9</v>
      </c>
      <c r="K22" s="132">
        <f>'29.目前在臺(按職業及區域)'!B74+'29.目前在臺(按職業及區域)'!C74</f>
        <v>14575</v>
      </c>
      <c r="L22" s="131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285</v>
      </c>
      <c r="M22" s="131">
        <f>'29.目前在臺(按職業及區域)'!N102+'29.目前在臺(按職業及區域)'!O102</f>
        <v>292</v>
      </c>
      <c r="N22" s="131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1706</v>
      </c>
      <c r="O22" s="131">
        <f>'29.目前在臺(按職業及區域)'!H130+'29.目前在臺(按職業及區域)'!I130</f>
        <v>40</v>
      </c>
    </row>
    <row r="23" spans="1:15" s="5" customFormat="1" ht="16.5" customHeight="1">
      <c r="A23" s="87" t="s">
        <v>383</v>
      </c>
      <c r="B23" s="71">
        <f t="shared" si="1"/>
        <v>2699</v>
      </c>
      <c r="C23" s="71">
        <f>'29.目前在臺(按職業及區域)'!C21</f>
        <v>638</v>
      </c>
      <c r="D23" s="71">
        <f>'29.目前在臺(按職業及區域)'!D21</f>
        <v>2061</v>
      </c>
      <c r="E23" s="71">
        <f t="shared" si="3"/>
        <v>2683</v>
      </c>
      <c r="F23" s="132">
        <f>'29.目前在臺(按職業及區域)'!G21+'29.目前在臺(按職業及區域)'!H21</f>
        <v>17</v>
      </c>
      <c r="G23" s="131">
        <f>'29.目前在臺(按職業及區域)'!I21+'29.目前在臺(按職業及區域)'!J21</f>
        <v>5</v>
      </c>
      <c r="H23" s="132">
        <f>'29.目前在臺(按職業及區域)'!B48+'29.目前在臺(按職業及區域)'!C48</f>
        <v>52</v>
      </c>
      <c r="I23" s="132">
        <f>'29.目前在臺(按職業及區域)'!H48+'29.目前在臺(按職業及區域)'!I48</f>
        <v>21</v>
      </c>
      <c r="J23" s="132">
        <f>'29.目前在臺(按職業及區域)'!J48+'29.目前在臺(按職業及區域)'!K48</f>
        <v>3</v>
      </c>
      <c r="K23" s="132">
        <f>'29.目前在臺(按職業及區域)'!B75+'29.目前在臺(按職業及區域)'!C75</f>
        <v>2177</v>
      </c>
      <c r="L23" s="131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133</v>
      </c>
      <c r="M23" s="131">
        <f>'29.目前在臺(按職業及區域)'!N103+'29.目前在臺(按職業及區域)'!O103</f>
        <v>106</v>
      </c>
      <c r="N23" s="131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169</v>
      </c>
      <c r="O23" s="131">
        <f>'29.目前在臺(按職業及區域)'!H131+'29.目前在臺(按職業及區域)'!I131</f>
        <v>16</v>
      </c>
    </row>
    <row r="24" spans="1:15" s="5" customFormat="1" ht="16.5" customHeight="1">
      <c r="A24" s="87" t="s">
        <v>384</v>
      </c>
      <c r="B24" s="71">
        <f t="shared" si="1"/>
        <v>7084</v>
      </c>
      <c r="C24" s="71">
        <f>'29.目前在臺(按職業及區域)'!C22</f>
        <v>1985</v>
      </c>
      <c r="D24" s="71">
        <f>'29.目前在臺(按職業及區域)'!D22</f>
        <v>5099</v>
      </c>
      <c r="E24" s="71">
        <f t="shared" si="3"/>
        <v>7060</v>
      </c>
      <c r="F24" s="132">
        <f>'29.目前在臺(按職業及區域)'!G22+'29.目前在臺(按職業及區域)'!H22</f>
        <v>16</v>
      </c>
      <c r="G24" s="131">
        <f>'29.目前在臺(按職業及區域)'!I22+'29.目前在臺(按職業及區域)'!J22</f>
        <v>7</v>
      </c>
      <c r="H24" s="132">
        <f>'29.目前在臺(按職業及區域)'!B49+'29.目前在臺(按職業及區域)'!C49</f>
        <v>80</v>
      </c>
      <c r="I24" s="132">
        <f>'29.目前在臺(按職業及區域)'!H49+'29.目前在臺(按職業及區域)'!I49</f>
        <v>32</v>
      </c>
      <c r="J24" s="132">
        <f>'29.目前在臺(按職業及區域)'!J49+'29.目前在臺(按職業及區域)'!K49</f>
        <v>5</v>
      </c>
      <c r="K24" s="132">
        <f>'29.目前在臺(按職業及區域)'!B76+'29.目前在臺(按職業及區域)'!C76</f>
        <v>5295</v>
      </c>
      <c r="L24" s="131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445</v>
      </c>
      <c r="M24" s="131">
        <f>'29.目前在臺(按職業及區域)'!N104+'29.目前在臺(按職業及區域)'!O104</f>
        <v>450</v>
      </c>
      <c r="N24" s="131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730</v>
      </c>
      <c r="O24" s="131">
        <f>'29.目前在臺(按職業及區域)'!H132+'29.目前在臺(按職業及區域)'!I132</f>
        <v>24</v>
      </c>
    </row>
    <row r="25" spans="1:15" s="5" customFormat="1" ht="16.5" customHeight="1">
      <c r="A25" s="87" t="s">
        <v>385</v>
      </c>
      <c r="B25" s="71">
        <f t="shared" si="1"/>
        <v>2753</v>
      </c>
      <c r="C25" s="71">
        <f>'29.目前在臺(按職業及區域)'!C23</f>
        <v>1721</v>
      </c>
      <c r="D25" s="71">
        <f>'29.目前在臺(按職業及區域)'!D23</f>
        <v>1032</v>
      </c>
      <c r="E25" s="71">
        <f t="shared" si="3"/>
        <v>2750</v>
      </c>
      <c r="F25" s="132">
        <f>'29.目前在臺(按職業及區域)'!G23+'29.目前在臺(按職業及區域)'!H23</f>
        <v>3</v>
      </c>
      <c r="G25" s="131">
        <f>'29.目前在臺(按職業及區域)'!I23+'29.目前在臺(按職業及區域)'!J23</f>
        <v>0</v>
      </c>
      <c r="H25" s="132">
        <f>'29.目前在臺(按職業及區域)'!B50+'29.目前在臺(按職業及區域)'!C50</f>
        <v>19</v>
      </c>
      <c r="I25" s="132">
        <f>'29.目前在臺(按職業及區域)'!H50+'29.目前在臺(按職業及區域)'!I50</f>
        <v>2</v>
      </c>
      <c r="J25" s="132">
        <f>'29.目前在臺(按職業及區域)'!J50+'29.目前在臺(按職業及區域)'!K50</f>
        <v>2</v>
      </c>
      <c r="K25" s="132">
        <f>'29.目前在臺(按職業及區域)'!B77+'29.目前在臺(按職業及區域)'!C77</f>
        <v>2603</v>
      </c>
      <c r="L25" s="131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35</v>
      </c>
      <c r="M25" s="131">
        <f>'29.目前在臺(按職業及區域)'!N105+'29.目前在臺(按職業及區域)'!O105</f>
        <v>51</v>
      </c>
      <c r="N25" s="131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35</v>
      </c>
      <c r="O25" s="131">
        <f>'29.目前在臺(按職業及區域)'!H133+'29.目前在臺(按職業及區域)'!I133</f>
        <v>3</v>
      </c>
    </row>
    <row r="26" spans="1:15" s="5" customFormat="1" ht="16.5" customHeight="1">
      <c r="A26" s="87" t="s">
        <v>386</v>
      </c>
      <c r="B26" s="71">
        <f t="shared" si="1"/>
        <v>7231</v>
      </c>
      <c r="C26" s="71">
        <f>'29.目前在臺(按職業及區域)'!C24</f>
        <v>2139</v>
      </c>
      <c r="D26" s="71">
        <f>'29.目前在臺(按職業及區域)'!D24</f>
        <v>5092</v>
      </c>
      <c r="E26" s="71">
        <f t="shared" si="3"/>
        <v>7202</v>
      </c>
      <c r="F26" s="132">
        <f>'29.目前在臺(按職業及區域)'!G24+'29.目前在臺(按職業及區域)'!H24</f>
        <v>30</v>
      </c>
      <c r="G26" s="131">
        <f>'29.目前在臺(按職業及區域)'!I24+'29.目前在臺(按職業及區域)'!J24</f>
        <v>5</v>
      </c>
      <c r="H26" s="132">
        <f>'29.目前在臺(按職業及區域)'!B51+'29.目前在臺(按職業及區域)'!C51</f>
        <v>54</v>
      </c>
      <c r="I26" s="132">
        <f>'29.目前在臺(按職業及區域)'!H51+'29.目前在臺(按職業及區域)'!I51</f>
        <v>7</v>
      </c>
      <c r="J26" s="132">
        <f>'29.目前在臺(按職業及區域)'!J51+'29.目前在臺(按職業及區域)'!K51</f>
        <v>2</v>
      </c>
      <c r="K26" s="132">
        <f>'29.目前在臺(按職業及區域)'!B78+'29.目前在臺(按職業及區域)'!C78</f>
        <v>5581</v>
      </c>
      <c r="L26" s="131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231</v>
      </c>
      <c r="M26" s="131">
        <f>'29.目前在臺(按職業及區域)'!N106+'29.目前在臺(按職業及區域)'!O106</f>
        <v>365</v>
      </c>
      <c r="N26" s="131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927</v>
      </c>
      <c r="O26" s="131">
        <f>'29.目前在臺(按職業及區域)'!H134+'29.目前在臺(按職業及區域)'!I134</f>
        <v>29</v>
      </c>
    </row>
    <row r="27" spans="1:15" s="5" customFormat="1" ht="16.5" customHeight="1">
      <c r="A27" s="87" t="s">
        <v>387</v>
      </c>
      <c r="B27" s="71">
        <f t="shared" si="1"/>
        <v>18587</v>
      </c>
      <c r="C27" s="71">
        <f>'29.目前在臺(按職業及區域)'!C25</f>
        <v>6159</v>
      </c>
      <c r="D27" s="71">
        <f>'29.目前在臺(按職業及區域)'!D25</f>
        <v>12428</v>
      </c>
      <c r="E27" s="71">
        <f t="shared" si="3"/>
        <v>18107</v>
      </c>
      <c r="F27" s="132">
        <f>'29.目前在臺(按職業及區域)'!G25+'29.目前在臺(按職業及區域)'!H25</f>
        <v>163</v>
      </c>
      <c r="G27" s="131">
        <f>'29.目前在臺(按職業及區域)'!I25+'29.目前在臺(按職業及區域)'!J25</f>
        <v>618</v>
      </c>
      <c r="H27" s="132">
        <f>'29.目前在臺(按職業及區域)'!B52+'29.目前在臺(按職業及區域)'!C52</f>
        <v>441</v>
      </c>
      <c r="I27" s="132">
        <f>'29.目前在臺(按職業及區域)'!H52+'29.目前在臺(按職業及區域)'!I52</f>
        <v>104</v>
      </c>
      <c r="J27" s="132">
        <f>'29.目前在臺(按職業及區域)'!J52+'29.目前在臺(按職業及區域)'!K52</f>
        <v>3</v>
      </c>
      <c r="K27" s="132">
        <f>'29.目前在臺(按職業及區域)'!B79+'29.目前在臺(按職業及區域)'!C79</f>
        <v>12452</v>
      </c>
      <c r="L27" s="131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1076</v>
      </c>
      <c r="M27" s="131">
        <f>'29.目前在臺(按職業及區域)'!N107+'29.目前在臺(按職業及區域)'!O107</f>
        <v>325</v>
      </c>
      <c r="N27" s="131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2925</v>
      </c>
      <c r="O27" s="131">
        <f>'29.目前在臺(按職業及區域)'!H135+'29.目前在臺(按職業及區域)'!I135</f>
        <v>480</v>
      </c>
    </row>
    <row r="28" spans="1:15" s="5" customFormat="1" ht="16.5" customHeight="1">
      <c r="A28" s="87" t="s">
        <v>388</v>
      </c>
      <c r="B28" s="71">
        <f t="shared" si="1"/>
        <v>3938</v>
      </c>
      <c r="C28" s="71">
        <f>'29.目前在臺(按職業及區域)'!C26</f>
        <v>731</v>
      </c>
      <c r="D28" s="71">
        <f>'29.目前在臺(按職業及區域)'!D26</f>
        <v>3207</v>
      </c>
      <c r="E28" s="71">
        <f t="shared" si="3"/>
        <v>3920</v>
      </c>
      <c r="F28" s="132">
        <f>'29.目前在臺(按職業及區域)'!G26+'29.目前在臺(按職業及區域)'!H26</f>
        <v>18</v>
      </c>
      <c r="G28" s="131">
        <f>'29.目前在臺(按職業及區域)'!I26+'29.目前在臺(按職業及區域)'!J26</f>
        <v>26</v>
      </c>
      <c r="H28" s="132">
        <f>'29.目前在臺(按職業及區域)'!B53+'29.目前在臺(按職業及區域)'!C53</f>
        <v>80</v>
      </c>
      <c r="I28" s="132">
        <f>'29.目前在臺(按職業及區域)'!H53+'29.目前在臺(按職業及區域)'!I53</f>
        <v>33</v>
      </c>
      <c r="J28" s="132">
        <f>'29.目前在臺(按職業及區域)'!J53+'29.目前在臺(按職業及區域)'!K53</f>
        <v>6</v>
      </c>
      <c r="K28" s="132">
        <f>'29.目前在臺(按職業及區域)'!B80+'29.目前在臺(按職業及區域)'!C80</f>
        <v>3224</v>
      </c>
      <c r="L28" s="131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115</v>
      </c>
      <c r="M28" s="131">
        <f>'29.目前在臺(按職業及區域)'!N108+'29.目前在臺(按職業及區域)'!O108</f>
        <v>119</v>
      </c>
      <c r="N28" s="131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299</v>
      </c>
      <c r="O28" s="131">
        <f>'29.目前在臺(按職業及區域)'!H136+'29.目前在臺(按職業及區域)'!I136</f>
        <v>18</v>
      </c>
    </row>
    <row r="29" spans="1:15" s="5" customFormat="1" ht="16.5" customHeight="1">
      <c r="A29" s="87" t="s">
        <v>42</v>
      </c>
      <c r="B29" s="71">
        <f t="shared" si="1"/>
        <v>1185</v>
      </c>
      <c r="C29" s="71">
        <f>'29.目前在臺(按職業及區域)'!C27</f>
        <v>302</v>
      </c>
      <c r="D29" s="71">
        <f>'29.目前在臺(按職業及區域)'!D27</f>
        <v>883</v>
      </c>
      <c r="E29" s="71">
        <f t="shared" si="3"/>
        <v>1183</v>
      </c>
      <c r="F29" s="132">
        <f>'29.目前在臺(按職業及區域)'!G27+'29.目前在臺(按職業及區域)'!H27</f>
        <v>3</v>
      </c>
      <c r="G29" s="131">
        <f>'29.目前在臺(按職業及區域)'!I27+'29.目前在臺(按職業及區域)'!J27</f>
        <v>0</v>
      </c>
      <c r="H29" s="132">
        <f>'29.目前在臺(按職業及區域)'!B54+'29.目前在臺(按職業及區域)'!C54</f>
        <v>15</v>
      </c>
      <c r="I29" s="132">
        <f>'29.目前在臺(按職業及區域)'!H54+'29.目前在臺(按職業及區域)'!I54</f>
        <v>4</v>
      </c>
      <c r="J29" s="132">
        <f>'29.目前在臺(按職業及區域)'!J54+'29.目前在臺(按職業及區域)'!K54</f>
        <v>1</v>
      </c>
      <c r="K29" s="132">
        <f>'29.目前在臺(按職業及區域)'!B81+'29.目前在臺(按職業及區域)'!C81</f>
        <v>984</v>
      </c>
      <c r="L29" s="131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67</v>
      </c>
      <c r="M29" s="131">
        <f>'29.目前在臺(按職業及區域)'!N109+'29.目前在臺(按職業及區域)'!O109</f>
        <v>64</v>
      </c>
      <c r="N29" s="131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45</v>
      </c>
      <c r="O29" s="131">
        <f>'29.目前在臺(按職業及區域)'!H137+'29.目前在臺(按職業及區域)'!I137</f>
        <v>2</v>
      </c>
    </row>
    <row r="30" spans="1:15" s="5" customFormat="1" ht="16.5" customHeight="1">
      <c r="A30" s="88" t="s">
        <v>43</v>
      </c>
      <c r="B30" s="71">
        <f t="shared" si="1"/>
        <v>216</v>
      </c>
      <c r="C30" s="71">
        <f>'29.目前在臺(按職業及區域)'!C28</f>
        <v>90</v>
      </c>
      <c r="D30" s="71">
        <f>'29.目前在臺(按職業及區域)'!D28</f>
        <v>126</v>
      </c>
      <c r="E30" s="71">
        <f t="shared" si="3"/>
        <v>216</v>
      </c>
      <c r="F30" s="132">
        <f>'29.目前在臺(按職業及區域)'!G28+'29.目前在臺(按職業及區域)'!H28</f>
        <v>0</v>
      </c>
      <c r="G30" s="131">
        <f>'29.目前在臺(按職業及區域)'!I28+'29.目前在臺(按職業及區域)'!J28</f>
        <v>0</v>
      </c>
      <c r="H30" s="132">
        <f>'29.目前在臺(按職業及區域)'!B55+'29.目前在臺(按職業及區域)'!C55</f>
        <v>0</v>
      </c>
      <c r="I30" s="132">
        <f>'29.目前在臺(按職業及區域)'!H55+'29.目前在臺(按職業及區域)'!I55</f>
        <v>1</v>
      </c>
      <c r="J30" s="132">
        <f>'29.目前在臺(按職業及區域)'!J55+'29.目前在臺(按職業及區域)'!K55</f>
        <v>0</v>
      </c>
      <c r="K30" s="132">
        <f>'29.目前在臺(按職業及區域)'!B82+'29.目前在臺(按職業及區域)'!C82</f>
        <v>169</v>
      </c>
      <c r="L30" s="131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33</v>
      </c>
      <c r="M30" s="131">
        <f>'29.目前在臺(按職業及區域)'!N110+'29.目前在臺(按職業及區域)'!O110</f>
        <v>10</v>
      </c>
      <c r="N30" s="131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31">
        <f>'29.目前在臺(按職業及區域)'!H138+'29.目前在臺(按職業及區域)'!I138</f>
        <v>0</v>
      </c>
    </row>
    <row r="31" spans="1:15" s="11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6"/>
    </row>
    <row r="32" spans="1:15">
      <c r="A32" s="12"/>
      <c r="B32" s="15"/>
      <c r="E32" s="133"/>
      <c r="O32" s="133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4" sqref="A4:A5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8" t="s">
        <v>276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8" ht="18" customHeight="1">
      <c r="M2" s="29" t="s">
        <v>454</v>
      </c>
    </row>
    <row r="3" spans="1:18" ht="18" customHeight="1">
      <c r="E3" s="33"/>
      <c r="M3" s="22" t="s">
        <v>245</v>
      </c>
    </row>
    <row r="4" spans="1:18" s="28" customFormat="1" ht="16.5" customHeight="1">
      <c r="A4" s="179" t="s">
        <v>455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39"/>
      <c r="R4" s="136"/>
    </row>
    <row r="5" spans="1:18" s="28" customFormat="1" ht="16.5" customHeight="1">
      <c r="A5" s="180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136"/>
    </row>
    <row r="6" spans="1:18" s="138" customFormat="1" ht="16.5" customHeight="1">
      <c r="A6" s="92" t="s">
        <v>52</v>
      </c>
      <c r="B6" s="109">
        <v>788090</v>
      </c>
      <c r="C6" s="110">
        <v>362153</v>
      </c>
      <c r="D6" s="110">
        <v>425937</v>
      </c>
      <c r="E6" s="110">
        <v>50</v>
      </c>
      <c r="F6" s="110">
        <v>52</v>
      </c>
      <c r="G6" s="110">
        <v>3</v>
      </c>
      <c r="H6" s="110">
        <v>0</v>
      </c>
      <c r="I6" s="110">
        <v>7</v>
      </c>
      <c r="J6" s="110">
        <v>0</v>
      </c>
      <c r="K6" s="110">
        <v>6</v>
      </c>
      <c r="L6" s="110">
        <v>8</v>
      </c>
      <c r="M6" s="110">
        <v>651</v>
      </c>
      <c r="N6" s="110">
        <v>1085</v>
      </c>
      <c r="O6" s="110">
        <v>93</v>
      </c>
      <c r="P6" s="110">
        <v>125</v>
      </c>
      <c r="Q6" s="150"/>
      <c r="R6" s="26"/>
    </row>
    <row r="7" spans="1:18" s="138" customFormat="1" ht="16.5" customHeight="1">
      <c r="A7" s="92" t="s">
        <v>53</v>
      </c>
      <c r="B7" s="111">
        <v>4</v>
      </c>
      <c r="C7" s="112">
        <v>2</v>
      </c>
      <c r="D7" s="112">
        <v>2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0"/>
      <c r="R7" s="26"/>
    </row>
    <row r="8" spans="1:18" s="138" customFormat="1" ht="16.5" customHeight="1">
      <c r="A8" s="92" t="s">
        <v>54</v>
      </c>
      <c r="B8" s="111">
        <v>6301</v>
      </c>
      <c r="C8" s="112">
        <v>5307</v>
      </c>
      <c r="D8" s="112">
        <v>994</v>
      </c>
      <c r="E8" s="112">
        <v>2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7</v>
      </c>
      <c r="N8" s="112">
        <v>4</v>
      </c>
      <c r="O8" s="112">
        <v>0</v>
      </c>
      <c r="P8" s="112">
        <v>1</v>
      </c>
      <c r="Q8" s="150"/>
      <c r="R8" s="26"/>
    </row>
    <row r="9" spans="1:18" s="138" customFormat="1" ht="16.5" customHeight="1">
      <c r="A9" s="92" t="s">
        <v>55</v>
      </c>
      <c r="B9" s="111">
        <v>3803</v>
      </c>
      <c r="C9" s="112">
        <v>3434</v>
      </c>
      <c r="D9" s="112">
        <v>369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7</v>
      </c>
      <c r="N9" s="112">
        <v>4</v>
      </c>
      <c r="O9" s="112">
        <v>0</v>
      </c>
      <c r="P9" s="112">
        <v>0</v>
      </c>
      <c r="Q9" s="150"/>
      <c r="R9" s="26"/>
    </row>
    <row r="10" spans="1:18" s="138" customFormat="1" ht="16.5" customHeight="1">
      <c r="A10" s="92" t="s">
        <v>56</v>
      </c>
      <c r="B10" s="111">
        <v>32</v>
      </c>
      <c r="C10" s="112">
        <v>15</v>
      </c>
      <c r="D10" s="112">
        <v>17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0"/>
      <c r="R10" s="26"/>
    </row>
    <row r="11" spans="1:18" s="138" customFormat="1" ht="16.5" customHeight="1">
      <c r="A11" s="92" t="s">
        <v>57</v>
      </c>
      <c r="B11" s="111">
        <v>39</v>
      </c>
      <c r="C11" s="112">
        <v>30</v>
      </c>
      <c r="D11" s="112">
        <v>9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0"/>
      <c r="R11" s="26"/>
    </row>
    <row r="12" spans="1:18" s="138" customFormat="1" ht="16.5" customHeight="1">
      <c r="A12" s="92" t="s">
        <v>58</v>
      </c>
      <c r="B12" s="111">
        <v>45</v>
      </c>
      <c r="C12" s="112">
        <v>34</v>
      </c>
      <c r="D12" s="112">
        <v>11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50"/>
      <c r="R12" s="26"/>
    </row>
    <row r="13" spans="1:18" s="138" customFormat="1" ht="16.5" customHeight="1">
      <c r="A13" s="92" t="s">
        <v>59</v>
      </c>
      <c r="B13" s="111">
        <v>8100</v>
      </c>
      <c r="C13" s="112">
        <v>5660</v>
      </c>
      <c r="D13" s="112">
        <v>2440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0"/>
      <c r="R13" s="26"/>
    </row>
    <row r="14" spans="1:18" s="138" customFormat="1" ht="16.5" customHeight="1">
      <c r="A14" s="92" t="s">
        <v>60</v>
      </c>
      <c r="B14" s="111">
        <v>567</v>
      </c>
      <c r="C14" s="112">
        <v>347</v>
      </c>
      <c r="D14" s="112">
        <v>220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</v>
      </c>
      <c r="N14" s="112">
        <v>9</v>
      </c>
      <c r="O14" s="112">
        <v>0</v>
      </c>
      <c r="P14" s="112">
        <v>0</v>
      </c>
      <c r="Q14" s="150"/>
      <c r="R14" s="26"/>
    </row>
    <row r="15" spans="1:18" s="138" customFormat="1" ht="16.5" customHeight="1">
      <c r="A15" s="92" t="s">
        <v>61</v>
      </c>
      <c r="B15" s="111">
        <v>36</v>
      </c>
      <c r="C15" s="112">
        <v>7</v>
      </c>
      <c r="D15" s="112">
        <v>29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0"/>
      <c r="R15" s="26"/>
    </row>
    <row r="16" spans="1:18" s="138" customFormat="1" ht="16.5" customHeight="1">
      <c r="A16" s="92" t="s">
        <v>8</v>
      </c>
      <c r="B16" s="111">
        <v>1490</v>
      </c>
      <c r="C16" s="112">
        <v>896</v>
      </c>
      <c r="D16" s="112">
        <v>594</v>
      </c>
      <c r="E16" s="112">
        <v>1</v>
      </c>
      <c r="F16" s="112">
        <v>0</v>
      </c>
      <c r="G16" s="112">
        <v>0</v>
      </c>
      <c r="H16" s="112">
        <v>0</v>
      </c>
      <c r="I16" s="112">
        <v>3</v>
      </c>
      <c r="J16" s="112">
        <v>0</v>
      </c>
      <c r="K16" s="112">
        <v>0</v>
      </c>
      <c r="L16" s="112">
        <v>0</v>
      </c>
      <c r="M16" s="112">
        <v>9</v>
      </c>
      <c r="N16" s="112">
        <v>4</v>
      </c>
      <c r="O16" s="112">
        <v>1</v>
      </c>
      <c r="P16" s="112">
        <v>0</v>
      </c>
      <c r="Q16" s="150"/>
      <c r="R16" s="26"/>
    </row>
    <row r="17" spans="1:18" s="138" customFormat="1" ht="16.5" customHeight="1">
      <c r="A17" s="92" t="s">
        <v>9</v>
      </c>
      <c r="B17" s="111">
        <v>482</v>
      </c>
      <c r="C17" s="112">
        <v>385</v>
      </c>
      <c r="D17" s="112">
        <v>97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0"/>
      <c r="R17" s="26"/>
    </row>
    <row r="18" spans="1:18" s="138" customFormat="1" ht="16.5" customHeight="1">
      <c r="A18" s="92" t="s">
        <v>444</v>
      </c>
      <c r="B18" s="111">
        <v>642115</v>
      </c>
      <c r="C18" s="112">
        <v>293321</v>
      </c>
      <c r="D18" s="112">
        <v>348794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0"/>
      <c r="R18" s="26"/>
    </row>
    <row r="19" spans="1:18" s="138" customFormat="1" ht="16.5" customHeight="1">
      <c r="A19" s="92" t="s">
        <v>269</v>
      </c>
      <c r="B19" s="111">
        <v>3387</v>
      </c>
      <c r="C19" s="112">
        <v>3320</v>
      </c>
      <c r="D19" s="112">
        <v>67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0"/>
      <c r="R19" s="26"/>
    </row>
    <row r="20" spans="1:18" s="138" customFormat="1" ht="16.5" customHeight="1">
      <c r="A20" s="92" t="s">
        <v>425</v>
      </c>
      <c r="B20" s="111">
        <v>400195</v>
      </c>
      <c r="C20" s="112">
        <v>276289</v>
      </c>
      <c r="D20" s="112">
        <v>123906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0"/>
      <c r="R20" s="26"/>
    </row>
    <row r="21" spans="1:18" s="138" customFormat="1" ht="16.5" customHeight="1">
      <c r="A21" s="92" t="s">
        <v>426</v>
      </c>
      <c r="B21" s="111">
        <v>1142</v>
      </c>
      <c r="C21" s="112">
        <v>9</v>
      </c>
      <c r="D21" s="112">
        <v>1133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0"/>
      <c r="R21" s="26"/>
    </row>
    <row r="22" spans="1:18" s="138" customFormat="1" ht="16.5" customHeight="1">
      <c r="A22" s="92" t="s">
        <v>427</v>
      </c>
      <c r="B22" s="111">
        <v>224390</v>
      </c>
      <c r="C22" s="112">
        <v>2503</v>
      </c>
      <c r="D22" s="112">
        <v>221887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0"/>
      <c r="R22" s="26"/>
    </row>
    <row r="23" spans="1:18" s="138" customFormat="1" ht="16.5" customHeight="1">
      <c r="A23" s="92" t="s">
        <v>438</v>
      </c>
      <c r="B23" s="111">
        <v>689</v>
      </c>
      <c r="C23" s="112">
        <v>295</v>
      </c>
      <c r="D23" s="112">
        <v>394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0"/>
      <c r="R23" s="26"/>
    </row>
    <row r="24" spans="1:18" s="138" customFormat="1" ht="16.5" customHeight="1">
      <c r="A24" s="92" t="s">
        <v>429</v>
      </c>
      <c r="B24" s="111">
        <v>45</v>
      </c>
      <c r="C24" s="112">
        <v>43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0"/>
      <c r="R24" s="26"/>
    </row>
    <row r="25" spans="1:18" s="138" customFormat="1" ht="16.5" customHeight="1">
      <c r="A25" s="92" t="s">
        <v>430</v>
      </c>
      <c r="B25" s="111">
        <v>27</v>
      </c>
      <c r="C25" s="112">
        <v>17</v>
      </c>
      <c r="D25" s="112"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0"/>
      <c r="R25" s="26"/>
    </row>
    <row r="26" spans="1:18" s="138" customFormat="1" ht="16.5" customHeight="1">
      <c r="A26" s="92" t="s">
        <v>431</v>
      </c>
      <c r="B26" s="111">
        <v>38</v>
      </c>
      <c r="C26" s="112">
        <v>31</v>
      </c>
      <c r="D26" s="112">
        <v>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0"/>
      <c r="R26" s="26"/>
    </row>
    <row r="27" spans="1:18" s="138" customFormat="1" ht="16.5" customHeight="1">
      <c r="A27" s="92" t="s">
        <v>428</v>
      </c>
      <c r="B27" s="111">
        <v>9045</v>
      </c>
      <c r="C27" s="112">
        <v>9005</v>
      </c>
      <c r="D27" s="112">
        <v>40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0"/>
      <c r="R27" s="26"/>
    </row>
    <row r="28" spans="1:18" s="138" customFormat="1" ht="16.5" customHeight="1">
      <c r="A28" s="92" t="s">
        <v>443</v>
      </c>
      <c r="B28" s="111">
        <v>3157</v>
      </c>
      <c r="C28" s="112">
        <v>1809</v>
      </c>
      <c r="D28" s="112">
        <v>1348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0"/>
      <c r="R28" s="26"/>
    </row>
    <row r="29" spans="1:18" s="138" customFormat="1" ht="16.5" customHeight="1">
      <c r="A29" s="92" t="s">
        <v>62</v>
      </c>
      <c r="B29" s="111">
        <v>484</v>
      </c>
      <c r="C29" s="112">
        <v>482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86</v>
      </c>
      <c r="N29" s="112">
        <v>0</v>
      </c>
      <c r="O29" s="112">
        <v>0</v>
      </c>
      <c r="P29" s="112">
        <v>0</v>
      </c>
      <c r="Q29" s="150"/>
      <c r="R29" s="26"/>
    </row>
    <row r="30" spans="1:18" s="138" customFormat="1" ht="16.5" customHeight="1">
      <c r="A30" s="92" t="s">
        <v>63</v>
      </c>
      <c r="B30" s="111">
        <v>44526</v>
      </c>
      <c r="C30" s="112">
        <v>22737</v>
      </c>
      <c r="D30" s="112">
        <v>21789</v>
      </c>
      <c r="E30" s="112">
        <v>34</v>
      </c>
      <c r="F30" s="112">
        <v>28</v>
      </c>
      <c r="G30" s="112">
        <v>3</v>
      </c>
      <c r="H30" s="112">
        <v>0</v>
      </c>
      <c r="I30" s="112">
        <v>3</v>
      </c>
      <c r="J30" s="112">
        <v>0</v>
      </c>
      <c r="K30" s="112">
        <v>3</v>
      </c>
      <c r="L30" s="112">
        <v>4</v>
      </c>
      <c r="M30" s="112">
        <v>176</v>
      </c>
      <c r="N30" s="112">
        <v>272</v>
      </c>
      <c r="O30" s="112">
        <v>10</v>
      </c>
      <c r="P30" s="112">
        <v>24</v>
      </c>
      <c r="Q30" s="150"/>
      <c r="R30" s="26"/>
    </row>
    <row r="31" spans="1:18" s="138" customFormat="1" ht="16.5" customHeight="1">
      <c r="A31" s="92" t="s">
        <v>64</v>
      </c>
      <c r="B31" s="111">
        <v>16905</v>
      </c>
      <c r="C31" s="112">
        <v>7821</v>
      </c>
      <c r="D31" s="112">
        <v>9084</v>
      </c>
      <c r="E31" s="112">
        <v>5</v>
      </c>
      <c r="F31" s="112">
        <v>5</v>
      </c>
      <c r="G31" s="112">
        <v>0</v>
      </c>
      <c r="H31" s="112">
        <v>0</v>
      </c>
      <c r="I31" s="112">
        <v>0</v>
      </c>
      <c r="J31" s="112">
        <v>0</v>
      </c>
      <c r="K31" s="112">
        <v>1</v>
      </c>
      <c r="L31" s="112">
        <v>0</v>
      </c>
      <c r="M31" s="112">
        <v>65</v>
      </c>
      <c r="N31" s="112">
        <v>143</v>
      </c>
      <c r="O31" s="112">
        <v>22</v>
      </c>
      <c r="P31" s="112">
        <v>24</v>
      </c>
      <c r="Q31" s="150"/>
      <c r="R31" s="26"/>
    </row>
    <row r="32" spans="1:18" s="138" customFormat="1" ht="16.5" customHeight="1">
      <c r="A32" s="92" t="s">
        <v>65</v>
      </c>
      <c r="B32" s="111">
        <v>20231</v>
      </c>
      <c r="C32" s="112">
        <v>0</v>
      </c>
      <c r="D32" s="112">
        <v>20231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2</v>
      </c>
      <c r="M32" s="112">
        <v>0</v>
      </c>
      <c r="N32" s="112">
        <v>188</v>
      </c>
      <c r="O32" s="112">
        <v>0</v>
      </c>
      <c r="P32" s="112">
        <v>53</v>
      </c>
      <c r="Q32" s="150"/>
      <c r="R32" s="26"/>
    </row>
    <row r="33" spans="1:18" s="138" customFormat="1" ht="16.5" customHeight="1">
      <c r="A33" s="92" t="s">
        <v>66</v>
      </c>
      <c r="B33" s="111">
        <v>35221</v>
      </c>
      <c r="C33" s="112">
        <v>17455</v>
      </c>
      <c r="D33" s="112">
        <v>17766</v>
      </c>
      <c r="E33" s="112">
        <v>4</v>
      </c>
      <c r="F33" s="112">
        <v>3</v>
      </c>
      <c r="G33" s="112">
        <v>0</v>
      </c>
      <c r="H33" s="112">
        <v>0</v>
      </c>
      <c r="I33" s="112">
        <v>0</v>
      </c>
      <c r="J33" s="112">
        <v>0</v>
      </c>
      <c r="K33" s="112">
        <v>2</v>
      </c>
      <c r="L33" s="112">
        <v>2</v>
      </c>
      <c r="M33" s="112">
        <v>288</v>
      </c>
      <c r="N33" s="112">
        <v>449</v>
      </c>
      <c r="O33" s="112">
        <v>56</v>
      </c>
      <c r="P33" s="112">
        <v>21</v>
      </c>
      <c r="Q33" s="150"/>
      <c r="R33" s="26"/>
    </row>
    <row r="34" spans="1:18" s="138" customFormat="1" ht="16.5" customHeight="1">
      <c r="A34" s="92" t="s">
        <v>67</v>
      </c>
      <c r="B34" s="111">
        <v>921</v>
      </c>
      <c r="C34" s="112">
        <v>712</v>
      </c>
      <c r="D34" s="112">
        <v>209</v>
      </c>
      <c r="E34" s="112">
        <v>2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3</v>
      </c>
      <c r="N34" s="112">
        <v>4</v>
      </c>
      <c r="O34" s="112">
        <v>0</v>
      </c>
      <c r="P34" s="112">
        <v>0</v>
      </c>
      <c r="Q34" s="150"/>
      <c r="R34" s="26"/>
    </row>
    <row r="35" spans="1:18" s="138" customFormat="1" ht="16.5" customHeight="1">
      <c r="A35" s="92" t="s">
        <v>68</v>
      </c>
      <c r="B35" s="111">
        <v>6788</v>
      </c>
      <c r="C35" s="112">
        <v>3508</v>
      </c>
      <c r="D35" s="112">
        <v>3280</v>
      </c>
      <c r="E35" s="112">
        <v>2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3</v>
      </c>
      <c r="N35" s="112">
        <v>7</v>
      </c>
      <c r="O35" s="112">
        <v>4</v>
      </c>
      <c r="P35" s="112">
        <v>0</v>
      </c>
      <c r="Q35" s="150"/>
      <c r="R35" s="26"/>
    </row>
    <row r="36" spans="1:18" s="138" customFormat="1" ht="14.1" customHeight="1">
      <c r="A36" s="2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50"/>
      <c r="R36" s="26"/>
    </row>
    <row r="37" spans="1:18" s="138" customFormat="1" ht="16.5">
      <c r="A37" s="13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0"/>
      <c r="R37" s="26"/>
    </row>
    <row r="38" spans="1:18" s="138" customFormat="1" ht="16.5" customHeight="1">
      <c r="A38" s="181" t="s">
        <v>302</v>
      </c>
      <c r="B38" s="177" t="s">
        <v>69</v>
      </c>
      <c r="C38" s="177"/>
      <c r="D38" s="177" t="s">
        <v>278</v>
      </c>
      <c r="E38" s="177"/>
      <c r="F38" s="177" t="s">
        <v>70</v>
      </c>
      <c r="G38" s="177"/>
      <c r="H38" s="177" t="s">
        <v>71</v>
      </c>
      <c r="I38" s="177"/>
      <c r="J38" s="177" t="s">
        <v>72</v>
      </c>
      <c r="K38" s="177"/>
      <c r="L38" s="177" t="s">
        <v>73</v>
      </c>
      <c r="M38" s="177"/>
      <c r="N38" s="177" t="s">
        <v>74</v>
      </c>
      <c r="O38" s="177"/>
      <c r="P38" s="157"/>
      <c r="Q38" s="150"/>
      <c r="R38" s="26"/>
    </row>
    <row r="39" spans="1:18" s="28" customFormat="1" ht="16.5">
      <c r="A39" s="182"/>
      <c r="B39" s="154" t="s">
        <v>3</v>
      </c>
      <c r="C39" s="154" t="s">
        <v>4</v>
      </c>
      <c r="D39" s="154" t="s">
        <v>3</v>
      </c>
      <c r="E39" s="154" t="s">
        <v>4</v>
      </c>
      <c r="F39" s="154" t="s">
        <v>3</v>
      </c>
      <c r="G39" s="154" t="s">
        <v>4</v>
      </c>
      <c r="H39" s="154" t="s">
        <v>3</v>
      </c>
      <c r="I39" s="154" t="s">
        <v>4</v>
      </c>
      <c r="J39" s="154" t="s">
        <v>3</v>
      </c>
      <c r="K39" s="154" t="s">
        <v>4</v>
      </c>
      <c r="L39" s="154" t="s">
        <v>3</v>
      </c>
      <c r="M39" s="154" t="s">
        <v>4</v>
      </c>
      <c r="N39" s="154" t="s">
        <v>3</v>
      </c>
      <c r="O39" s="154" t="s">
        <v>4</v>
      </c>
      <c r="P39" s="39"/>
      <c r="Q39" s="39"/>
      <c r="R39" s="136"/>
    </row>
    <row r="40" spans="1:18" s="138" customFormat="1" ht="16.5">
      <c r="A40" s="151" t="s">
        <v>52</v>
      </c>
      <c r="B40" s="110">
        <v>75</v>
      </c>
      <c r="C40" s="110">
        <v>27</v>
      </c>
      <c r="D40" s="110">
        <v>1</v>
      </c>
      <c r="E40" s="110">
        <v>1</v>
      </c>
      <c r="F40" s="110">
        <v>3004</v>
      </c>
      <c r="G40" s="110">
        <v>1292</v>
      </c>
      <c r="H40" s="110">
        <v>69250</v>
      </c>
      <c r="I40" s="110">
        <v>191530</v>
      </c>
      <c r="J40" s="110">
        <v>103</v>
      </c>
      <c r="K40" s="110">
        <v>42</v>
      </c>
      <c r="L40" s="110">
        <v>14</v>
      </c>
      <c r="M40" s="110">
        <v>0</v>
      </c>
      <c r="N40" s="110">
        <v>101</v>
      </c>
      <c r="O40" s="110">
        <v>37</v>
      </c>
      <c r="P40" s="157"/>
      <c r="Q40" s="150"/>
      <c r="R40" s="26"/>
    </row>
    <row r="41" spans="1:18" s="138" customFormat="1" ht="16.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57"/>
      <c r="Q41" s="150"/>
      <c r="R41" s="26"/>
    </row>
    <row r="42" spans="1:18" s="138" customFormat="1" ht="16.5">
      <c r="A42" s="92" t="s">
        <v>54</v>
      </c>
      <c r="B42" s="112">
        <v>4</v>
      </c>
      <c r="C42" s="112">
        <v>0</v>
      </c>
      <c r="D42" s="112">
        <v>0</v>
      </c>
      <c r="E42" s="112">
        <v>0</v>
      </c>
      <c r="F42" s="112">
        <v>232</v>
      </c>
      <c r="G42" s="112">
        <v>15</v>
      </c>
      <c r="H42" s="112">
        <v>105</v>
      </c>
      <c r="I42" s="112">
        <v>79</v>
      </c>
      <c r="J42" s="112">
        <v>9</v>
      </c>
      <c r="K42" s="112">
        <v>2</v>
      </c>
      <c r="L42" s="112">
        <v>1</v>
      </c>
      <c r="M42" s="112">
        <v>0</v>
      </c>
      <c r="N42" s="112">
        <v>25</v>
      </c>
      <c r="O42" s="112">
        <v>5</v>
      </c>
      <c r="P42" s="157"/>
      <c r="Q42" s="150"/>
      <c r="R42" s="26"/>
    </row>
    <row r="43" spans="1:18" s="138" customFormat="1" ht="16.5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351</v>
      </c>
      <c r="G43" s="112">
        <v>43</v>
      </c>
      <c r="H43" s="112">
        <v>162</v>
      </c>
      <c r="I43" s="112">
        <v>35</v>
      </c>
      <c r="J43" s="112">
        <v>3</v>
      </c>
      <c r="K43" s="112">
        <v>0</v>
      </c>
      <c r="L43" s="112">
        <v>3</v>
      </c>
      <c r="M43" s="112">
        <v>0</v>
      </c>
      <c r="N43" s="112">
        <v>2</v>
      </c>
      <c r="O43" s="112">
        <v>1</v>
      </c>
      <c r="P43" s="157"/>
      <c r="Q43" s="150"/>
      <c r="R43" s="26"/>
    </row>
    <row r="44" spans="1:18" s="138" customFormat="1" ht="16.5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57"/>
      <c r="Q44" s="150"/>
      <c r="R44" s="26"/>
    </row>
    <row r="45" spans="1:18" s="138" customFormat="1" ht="16.5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57"/>
      <c r="Q45" s="150"/>
      <c r="R45" s="26"/>
    </row>
    <row r="46" spans="1:18" s="138" customFormat="1" ht="16.5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57"/>
      <c r="Q46" s="150"/>
      <c r="R46" s="26"/>
    </row>
    <row r="47" spans="1:18" s="138" customFormat="1" ht="16.5">
      <c r="A47" s="92" t="s">
        <v>59</v>
      </c>
      <c r="B47" s="112">
        <v>3</v>
      </c>
      <c r="C47" s="112">
        <v>0</v>
      </c>
      <c r="D47" s="112">
        <v>0</v>
      </c>
      <c r="E47" s="112">
        <v>0</v>
      </c>
      <c r="F47" s="112">
        <v>52</v>
      </c>
      <c r="G47" s="112">
        <v>22</v>
      </c>
      <c r="H47" s="112">
        <v>9</v>
      </c>
      <c r="I47" s="112">
        <v>5</v>
      </c>
      <c r="J47" s="112">
        <v>6</v>
      </c>
      <c r="K47" s="112">
        <v>2</v>
      </c>
      <c r="L47" s="112">
        <v>0</v>
      </c>
      <c r="M47" s="112">
        <v>0</v>
      </c>
      <c r="N47" s="112">
        <v>0</v>
      </c>
      <c r="O47" s="112">
        <v>0</v>
      </c>
      <c r="P47" s="157"/>
      <c r="Q47" s="150"/>
      <c r="R47" s="26"/>
    </row>
    <row r="48" spans="1:18" s="138" customFormat="1" ht="16.5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2</v>
      </c>
      <c r="G48" s="112">
        <v>1</v>
      </c>
      <c r="H48" s="112">
        <v>8</v>
      </c>
      <c r="I48" s="112">
        <v>3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57"/>
      <c r="Q48" s="150"/>
      <c r="R48" s="26"/>
    </row>
    <row r="49" spans="1:18" s="138" customFormat="1" ht="16.5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57"/>
      <c r="Q49" s="150"/>
      <c r="R49" s="26"/>
    </row>
    <row r="50" spans="1:18" s="138" customFormat="1" ht="16.5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24</v>
      </c>
      <c r="G50" s="112">
        <v>16</v>
      </c>
      <c r="H50" s="112">
        <v>31</v>
      </c>
      <c r="I50" s="112">
        <v>28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57"/>
      <c r="Q50" s="150"/>
      <c r="R50" s="26"/>
    </row>
    <row r="51" spans="1:18" s="138" customFormat="1" ht="16.5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6</v>
      </c>
      <c r="G51" s="112">
        <v>0</v>
      </c>
      <c r="H51" s="112">
        <v>13</v>
      </c>
      <c r="I51" s="112">
        <v>4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57"/>
      <c r="Q51" s="150"/>
      <c r="R51" s="26"/>
    </row>
    <row r="52" spans="1:18" s="138" customFormat="1" ht="16.5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62267</v>
      </c>
      <c r="I52" s="112">
        <v>182109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57"/>
      <c r="Q52" s="150"/>
      <c r="R52" s="26"/>
    </row>
    <row r="53" spans="1:18" s="138" customFormat="1" ht="16.5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399</v>
      </c>
      <c r="I53" s="112">
        <v>11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57"/>
      <c r="Q53" s="150"/>
      <c r="R53" s="26"/>
    </row>
    <row r="54" spans="1:18" s="138" customFormat="1" ht="16.5">
      <c r="A54" s="92" t="s">
        <v>425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53647</v>
      </c>
      <c r="I54" s="112">
        <v>6380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50"/>
      <c r="R54" s="26"/>
    </row>
    <row r="55" spans="1:18" s="138" customFormat="1" ht="16.5">
      <c r="A55" s="92" t="s">
        <v>426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808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50"/>
      <c r="R55" s="26"/>
    </row>
    <row r="56" spans="1:18" s="138" customFormat="1" ht="16.5">
      <c r="A56" s="92" t="s">
        <v>427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774</v>
      </c>
      <c r="I56" s="112">
        <v>174508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57"/>
      <c r="Q56" s="150"/>
      <c r="R56" s="26"/>
    </row>
    <row r="57" spans="1:18" s="138" customFormat="1" ht="16.5">
      <c r="A57" s="92" t="s">
        <v>438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75</v>
      </c>
      <c r="I57" s="112">
        <v>82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57"/>
      <c r="Q57" s="150"/>
      <c r="R57" s="26"/>
    </row>
    <row r="58" spans="1:18" s="138" customFormat="1" ht="16.5">
      <c r="A58" s="92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1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57"/>
      <c r="Q58" s="150"/>
      <c r="R58" s="26"/>
    </row>
    <row r="59" spans="1:18" s="138" customFormat="1" ht="16.5">
      <c r="A59" s="92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10</v>
      </c>
      <c r="I59" s="112">
        <v>4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57"/>
      <c r="Q59" s="150"/>
      <c r="R59" s="26"/>
    </row>
    <row r="60" spans="1:18" s="138" customFormat="1" ht="16.5">
      <c r="A60" s="92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24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57"/>
      <c r="Q60" s="150"/>
      <c r="R60" s="26"/>
    </row>
    <row r="61" spans="1:18" s="138" customFormat="1" ht="16.5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7068</v>
      </c>
      <c r="I61" s="112">
        <v>24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57"/>
      <c r="Q61" s="150"/>
      <c r="R61" s="26"/>
    </row>
    <row r="62" spans="1:18" s="138" customFormat="1" ht="16.5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268</v>
      </c>
      <c r="I62" s="112">
        <v>289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57"/>
      <c r="Q62" s="150"/>
      <c r="R62" s="26"/>
    </row>
    <row r="63" spans="1:18" s="138" customFormat="1" ht="16.5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386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57"/>
      <c r="Q63" s="150"/>
      <c r="R63" s="26"/>
    </row>
    <row r="64" spans="1:18" s="138" customFormat="1" ht="16.5">
      <c r="A64" s="92" t="s">
        <v>63</v>
      </c>
      <c r="B64" s="112">
        <v>19</v>
      </c>
      <c r="C64" s="112">
        <v>3</v>
      </c>
      <c r="D64" s="112">
        <v>0</v>
      </c>
      <c r="E64" s="112">
        <v>1</v>
      </c>
      <c r="F64" s="112">
        <v>1153</v>
      </c>
      <c r="G64" s="112">
        <v>376</v>
      </c>
      <c r="H64" s="112">
        <v>1139</v>
      </c>
      <c r="I64" s="112">
        <v>2260</v>
      </c>
      <c r="J64" s="112">
        <v>51</v>
      </c>
      <c r="K64" s="112">
        <v>19</v>
      </c>
      <c r="L64" s="112">
        <v>4</v>
      </c>
      <c r="M64" s="112">
        <v>0</v>
      </c>
      <c r="N64" s="112">
        <v>48</v>
      </c>
      <c r="O64" s="112">
        <v>11</v>
      </c>
      <c r="P64" s="157"/>
      <c r="Q64" s="150"/>
      <c r="R64" s="26"/>
    </row>
    <row r="65" spans="1:18" s="138" customFormat="1" ht="16.5" customHeight="1">
      <c r="A65" s="92" t="s">
        <v>64</v>
      </c>
      <c r="B65" s="112">
        <v>3</v>
      </c>
      <c r="C65" s="112">
        <v>2</v>
      </c>
      <c r="D65" s="112">
        <v>0</v>
      </c>
      <c r="E65" s="112">
        <v>0</v>
      </c>
      <c r="F65" s="112">
        <v>168</v>
      </c>
      <c r="G65" s="112">
        <v>89</v>
      </c>
      <c r="H65" s="112">
        <v>1339</v>
      </c>
      <c r="I65" s="112">
        <v>1355</v>
      </c>
      <c r="J65" s="112">
        <v>8</v>
      </c>
      <c r="K65" s="112">
        <v>3</v>
      </c>
      <c r="L65" s="112">
        <v>2</v>
      </c>
      <c r="M65" s="112">
        <v>0</v>
      </c>
      <c r="N65" s="112">
        <v>5</v>
      </c>
      <c r="O65" s="112">
        <v>0</v>
      </c>
      <c r="P65" s="157"/>
      <c r="Q65" s="150"/>
      <c r="R65" s="26"/>
    </row>
    <row r="66" spans="1:18" s="138" customFormat="1" ht="16.5" customHeight="1">
      <c r="A66" s="92" t="s">
        <v>65</v>
      </c>
      <c r="B66" s="112">
        <v>0</v>
      </c>
      <c r="C66" s="112">
        <v>3</v>
      </c>
      <c r="D66" s="112">
        <v>0</v>
      </c>
      <c r="E66" s="112">
        <v>0</v>
      </c>
      <c r="F66" s="112">
        <v>0</v>
      </c>
      <c r="G66" s="112">
        <v>230</v>
      </c>
      <c r="H66" s="112">
        <v>0</v>
      </c>
      <c r="I66" s="112">
        <v>2247</v>
      </c>
      <c r="J66" s="112">
        <v>0</v>
      </c>
      <c r="K66" s="112">
        <v>6</v>
      </c>
      <c r="L66" s="112">
        <v>0</v>
      </c>
      <c r="M66" s="112">
        <v>0</v>
      </c>
      <c r="N66" s="112">
        <v>0</v>
      </c>
      <c r="O66" s="112">
        <v>3</v>
      </c>
      <c r="P66" s="157"/>
      <c r="Q66" s="150"/>
      <c r="R66" s="26"/>
    </row>
    <row r="67" spans="1:18" s="138" customFormat="1" ht="16.5">
      <c r="A67" s="92" t="s">
        <v>66</v>
      </c>
      <c r="B67" s="112">
        <v>40</v>
      </c>
      <c r="C67" s="112">
        <v>18</v>
      </c>
      <c r="D67" s="112">
        <v>0</v>
      </c>
      <c r="E67" s="112">
        <v>0</v>
      </c>
      <c r="F67" s="112">
        <v>776</v>
      </c>
      <c r="G67" s="112">
        <v>295</v>
      </c>
      <c r="H67" s="112">
        <v>3552</v>
      </c>
      <c r="I67" s="112">
        <v>3149</v>
      </c>
      <c r="J67" s="112">
        <v>22</v>
      </c>
      <c r="K67" s="112">
        <v>6</v>
      </c>
      <c r="L67" s="112">
        <v>4</v>
      </c>
      <c r="M67" s="112">
        <v>0</v>
      </c>
      <c r="N67" s="112">
        <v>12</v>
      </c>
      <c r="O67" s="112">
        <v>4</v>
      </c>
      <c r="P67" s="157"/>
      <c r="Q67" s="150"/>
      <c r="R67" s="26"/>
    </row>
    <row r="68" spans="1:18" s="138" customFormat="1" ht="16.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22</v>
      </c>
      <c r="G68" s="112">
        <v>3</v>
      </c>
      <c r="H68" s="112">
        <v>11</v>
      </c>
      <c r="I68" s="112">
        <v>21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57"/>
      <c r="Q68" s="150"/>
      <c r="R68" s="26"/>
    </row>
    <row r="69" spans="1:18" s="138" customFormat="1" ht="16.5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218</v>
      </c>
      <c r="G69" s="112">
        <v>201</v>
      </c>
      <c r="H69" s="112">
        <v>228</v>
      </c>
      <c r="I69" s="112">
        <v>232</v>
      </c>
      <c r="J69" s="112">
        <v>2</v>
      </c>
      <c r="K69" s="112">
        <v>4</v>
      </c>
      <c r="L69" s="112">
        <v>0</v>
      </c>
      <c r="M69" s="112">
        <v>0</v>
      </c>
      <c r="N69" s="112">
        <v>8</v>
      </c>
      <c r="O69" s="112">
        <v>13</v>
      </c>
      <c r="P69" s="157"/>
      <c r="Q69" s="150"/>
      <c r="R69" s="26"/>
    </row>
    <row r="70" spans="1:18" s="138" customFormat="1" ht="16.5">
      <c r="A70" s="26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57"/>
      <c r="Q70" s="150"/>
      <c r="R70" s="26"/>
    </row>
    <row r="71" spans="1:18" s="138" customFormat="1" ht="16.5" customHeight="1">
      <c r="A71" s="13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0"/>
      <c r="R71" s="26"/>
    </row>
    <row r="72" spans="1:18" s="138" customFormat="1" ht="16.5" customHeight="1">
      <c r="A72" s="175" t="s">
        <v>302</v>
      </c>
      <c r="B72" s="177" t="s">
        <v>75</v>
      </c>
      <c r="C72" s="177"/>
      <c r="D72" s="177" t="s">
        <v>76</v>
      </c>
      <c r="E72" s="177"/>
      <c r="F72" s="177" t="s">
        <v>77</v>
      </c>
      <c r="G72" s="177"/>
      <c r="H72" s="177" t="s">
        <v>435</v>
      </c>
      <c r="I72" s="177"/>
      <c r="J72" s="177" t="s">
        <v>78</v>
      </c>
      <c r="K72" s="177"/>
      <c r="L72" s="177" t="s">
        <v>79</v>
      </c>
      <c r="M72" s="177"/>
      <c r="N72" s="177" t="s">
        <v>80</v>
      </c>
      <c r="O72" s="177"/>
      <c r="P72" s="157"/>
      <c r="Q72" s="150"/>
      <c r="R72" s="26"/>
    </row>
    <row r="73" spans="1:18" s="138" customFormat="1" ht="16.5">
      <c r="A73" s="176"/>
      <c r="B73" s="154" t="s">
        <v>3</v>
      </c>
      <c r="C73" s="154" t="s">
        <v>4</v>
      </c>
      <c r="D73" s="154" t="s">
        <v>3</v>
      </c>
      <c r="E73" s="154" t="s">
        <v>4</v>
      </c>
      <c r="F73" s="154" t="s">
        <v>3</v>
      </c>
      <c r="G73" s="154" t="s">
        <v>4</v>
      </c>
      <c r="H73" s="154" t="s">
        <v>3</v>
      </c>
      <c r="I73" s="154" t="s">
        <v>4</v>
      </c>
      <c r="J73" s="154" t="s">
        <v>3</v>
      </c>
      <c r="K73" s="154" t="s">
        <v>4</v>
      </c>
      <c r="L73" s="154" t="s">
        <v>3</v>
      </c>
      <c r="M73" s="154" t="s">
        <v>4</v>
      </c>
      <c r="N73" s="154" t="s">
        <v>3</v>
      </c>
      <c r="O73" s="154" t="s">
        <v>4</v>
      </c>
      <c r="P73" s="39"/>
      <c r="Q73" s="39"/>
      <c r="R73" s="26"/>
    </row>
    <row r="74" spans="1:18" s="138" customFormat="1" ht="16.5">
      <c r="A74" s="94" t="s">
        <v>52</v>
      </c>
      <c r="B74" s="110">
        <v>8831</v>
      </c>
      <c r="C74" s="110">
        <v>6307</v>
      </c>
      <c r="D74" s="110">
        <v>59</v>
      </c>
      <c r="E74" s="110">
        <v>10</v>
      </c>
      <c r="F74" s="110">
        <v>2260</v>
      </c>
      <c r="G74" s="110">
        <v>2373</v>
      </c>
      <c r="H74" s="110">
        <v>1</v>
      </c>
      <c r="I74" s="110">
        <v>1</v>
      </c>
      <c r="J74" s="110">
        <v>15</v>
      </c>
      <c r="K74" s="110">
        <v>26</v>
      </c>
      <c r="L74" s="110">
        <v>5</v>
      </c>
      <c r="M74" s="110">
        <v>0</v>
      </c>
      <c r="N74" s="110">
        <v>10446</v>
      </c>
      <c r="O74" s="110">
        <v>10282</v>
      </c>
      <c r="P74" s="157"/>
      <c r="Q74" s="150"/>
      <c r="R74" s="26"/>
    </row>
    <row r="75" spans="1:18" s="138" customFormat="1" ht="16.5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57"/>
      <c r="Q75" s="150"/>
      <c r="R75" s="26"/>
    </row>
    <row r="76" spans="1:18" s="138" customFormat="1" ht="16.5">
      <c r="A76" s="91" t="s">
        <v>54</v>
      </c>
      <c r="B76" s="112">
        <v>1939</v>
      </c>
      <c r="C76" s="112">
        <v>194</v>
      </c>
      <c r="D76" s="112">
        <v>11</v>
      </c>
      <c r="E76" s="112">
        <v>0</v>
      </c>
      <c r="F76" s="112">
        <v>305</v>
      </c>
      <c r="G76" s="112">
        <v>56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416</v>
      </c>
      <c r="O76" s="112">
        <v>201</v>
      </c>
      <c r="P76" s="157"/>
      <c r="Q76" s="150"/>
      <c r="R76" s="26"/>
    </row>
    <row r="77" spans="1:18" s="138" customFormat="1" ht="16.5">
      <c r="A77" s="91" t="s">
        <v>55</v>
      </c>
      <c r="B77" s="112">
        <v>605</v>
      </c>
      <c r="C77" s="112">
        <v>13</v>
      </c>
      <c r="D77" s="112">
        <v>3</v>
      </c>
      <c r="E77" s="112">
        <v>0</v>
      </c>
      <c r="F77" s="112">
        <v>149</v>
      </c>
      <c r="G77" s="112">
        <v>11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614</v>
      </c>
      <c r="O77" s="112">
        <v>102</v>
      </c>
      <c r="P77" s="157"/>
      <c r="Q77" s="150"/>
      <c r="R77" s="26"/>
    </row>
    <row r="78" spans="1:18" s="138" customFormat="1" ht="16.5">
      <c r="A78" s="91" t="s">
        <v>56</v>
      </c>
      <c r="B78" s="112">
        <v>6</v>
      </c>
      <c r="C78" s="112">
        <v>2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3</v>
      </c>
      <c r="O78" s="112">
        <v>4</v>
      </c>
      <c r="P78" s="157"/>
      <c r="Q78" s="150"/>
      <c r="R78" s="26"/>
    </row>
    <row r="79" spans="1:18" s="138" customFormat="1" ht="16.5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1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2</v>
      </c>
      <c r="O79" s="112">
        <v>3</v>
      </c>
      <c r="P79" s="157"/>
      <c r="Q79" s="150"/>
      <c r="R79" s="26"/>
    </row>
    <row r="80" spans="1:18" s="138" customFormat="1" ht="16.5">
      <c r="A80" s="91" t="s">
        <v>58</v>
      </c>
      <c r="B80" s="112">
        <v>6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5</v>
      </c>
      <c r="O80" s="112">
        <v>3</v>
      </c>
      <c r="P80" s="157"/>
      <c r="Q80" s="150"/>
      <c r="R80" s="26"/>
    </row>
    <row r="81" spans="1:18" s="138" customFormat="1" ht="16.5">
      <c r="A81" s="91" t="s">
        <v>59</v>
      </c>
      <c r="B81" s="112">
        <v>367</v>
      </c>
      <c r="C81" s="112">
        <v>402</v>
      </c>
      <c r="D81" s="112">
        <v>0</v>
      </c>
      <c r="E81" s="112">
        <v>0</v>
      </c>
      <c r="F81" s="112">
        <v>47</v>
      </c>
      <c r="G81" s="112">
        <v>68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57</v>
      </c>
      <c r="O81" s="112">
        <v>44</v>
      </c>
      <c r="P81" s="157"/>
      <c r="Q81" s="150"/>
      <c r="R81" s="26"/>
    </row>
    <row r="82" spans="1:18" s="138" customFormat="1" ht="16.5">
      <c r="A82" s="91" t="s">
        <v>60</v>
      </c>
      <c r="B82" s="112">
        <v>8</v>
      </c>
      <c r="C82" s="112">
        <v>1</v>
      </c>
      <c r="D82" s="112">
        <v>0</v>
      </c>
      <c r="E82" s="112">
        <v>0</v>
      </c>
      <c r="F82" s="112">
        <v>6</v>
      </c>
      <c r="G82" s="112">
        <v>2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263</v>
      </c>
      <c r="O82" s="112">
        <v>192</v>
      </c>
      <c r="P82" s="157"/>
      <c r="Q82" s="150"/>
      <c r="R82" s="26"/>
    </row>
    <row r="83" spans="1:18" s="138" customFormat="1" ht="16.5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6</v>
      </c>
      <c r="O83" s="112">
        <v>17</v>
      </c>
      <c r="P83" s="157"/>
      <c r="Q83" s="150"/>
      <c r="R83" s="26"/>
    </row>
    <row r="84" spans="1:18" s="138" customFormat="1" ht="16.5">
      <c r="A84" s="91" t="s">
        <v>8</v>
      </c>
      <c r="B84" s="112">
        <v>64</v>
      </c>
      <c r="C84" s="112">
        <v>18</v>
      </c>
      <c r="D84" s="112">
        <v>0</v>
      </c>
      <c r="E84" s="112">
        <v>0</v>
      </c>
      <c r="F84" s="112">
        <v>177</v>
      </c>
      <c r="G84" s="112">
        <v>63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36</v>
      </c>
      <c r="O84" s="112">
        <v>61</v>
      </c>
      <c r="P84" s="157"/>
      <c r="Q84" s="150"/>
      <c r="R84" s="26"/>
    </row>
    <row r="85" spans="1:18" s="138" customFormat="1" ht="16.5">
      <c r="A85" s="91" t="s">
        <v>9</v>
      </c>
      <c r="B85" s="112">
        <v>36</v>
      </c>
      <c r="C85" s="112">
        <v>4</v>
      </c>
      <c r="D85" s="112">
        <v>0</v>
      </c>
      <c r="E85" s="112">
        <v>0</v>
      </c>
      <c r="F85" s="112">
        <v>2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19</v>
      </c>
      <c r="O85" s="112">
        <v>6</v>
      </c>
      <c r="P85" s="157"/>
      <c r="Q85" s="150"/>
      <c r="R85" s="26"/>
    </row>
    <row r="86" spans="1:18" s="138" customFormat="1" ht="16.5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1</v>
      </c>
      <c r="P86" s="157"/>
      <c r="Q86" s="150"/>
      <c r="R86" s="26"/>
    </row>
    <row r="87" spans="1:18" s="138" customFormat="1" ht="16.5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57"/>
      <c r="Q87" s="150"/>
      <c r="R87" s="26"/>
    </row>
    <row r="88" spans="1:18" s="138" customFormat="1" ht="16.5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57"/>
      <c r="Q88" s="150"/>
      <c r="R88" s="26"/>
    </row>
    <row r="89" spans="1:18" s="138" customFormat="1" ht="16.5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57"/>
      <c r="Q89" s="150"/>
      <c r="R89" s="26"/>
    </row>
    <row r="90" spans="1:18" s="138" customFormat="1" ht="16.5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57"/>
      <c r="Q90" s="150"/>
      <c r="R90" s="26"/>
    </row>
    <row r="91" spans="1:18" s="138" customFormat="1" ht="16.5">
      <c r="A91" s="91" t="s">
        <v>438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1</v>
      </c>
      <c r="P91" s="157"/>
      <c r="Q91" s="150"/>
      <c r="R91" s="26"/>
    </row>
    <row r="92" spans="1:18" s="138" customFormat="1" ht="16.5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57"/>
      <c r="Q92" s="150"/>
      <c r="R92" s="26"/>
    </row>
    <row r="93" spans="1:18" s="138" customFormat="1" ht="16.5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57"/>
      <c r="Q93" s="150"/>
      <c r="R93" s="26"/>
    </row>
    <row r="94" spans="1:18" s="138" customFormat="1" ht="16.5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57"/>
      <c r="Q94" s="150"/>
      <c r="R94" s="26"/>
    </row>
    <row r="95" spans="1:18" s="138" customFormat="1" ht="16.5" customHeigh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57"/>
      <c r="Q95" s="150"/>
      <c r="R95" s="26"/>
    </row>
    <row r="96" spans="1:18" s="138" customFormat="1" ht="16.5" customHeigh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57"/>
      <c r="Q96" s="150"/>
      <c r="R96" s="26"/>
    </row>
    <row r="97" spans="1:18" s="138" customFormat="1" ht="16.5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1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1</v>
      </c>
      <c r="P97" s="157"/>
      <c r="Q97" s="150"/>
      <c r="R97" s="26"/>
    </row>
    <row r="98" spans="1:18" s="138" customFormat="1" ht="16.5" customHeight="1">
      <c r="A98" s="91" t="s">
        <v>63</v>
      </c>
      <c r="B98" s="112">
        <v>3886</v>
      </c>
      <c r="C98" s="112">
        <v>2071</v>
      </c>
      <c r="D98" s="112">
        <v>22</v>
      </c>
      <c r="E98" s="112">
        <v>6</v>
      </c>
      <c r="F98" s="112">
        <v>870</v>
      </c>
      <c r="G98" s="112">
        <v>737</v>
      </c>
      <c r="H98" s="112">
        <v>1</v>
      </c>
      <c r="I98" s="112">
        <v>0</v>
      </c>
      <c r="J98" s="112">
        <v>4</v>
      </c>
      <c r="K98" s="112">
        <v>7</v>
      </c>
      <c r="L98" s="112">
        <v>5</v>
      </c>
      <c r="M98" s="112">
        <v>0</v>
      </c>
      <c r="N98" s="112">
        <v>2370</v>
      </c>
      <c r="O98" s="112">
        <v>2244</v>
      </c>
      <c r="P98" s="157"/>
      <c r="Q98" s="150"/>
      <c r="R98" s="26"/>
    </row>
    <row r="99" spans="1:18" s="138" customFormat="1" ht="16.5">
      <c r="A99" s="91" t="s">
        <v>64</v>
      </c>
      <c r="B99" s="112">
        <v>294</v>
      </c>
      <c r="C99" s="112">
        <v>447</v>
      </c>
      <c r="D99" s="112">
        <v>1</v>
      </c>
      <c r="E99" s="112">
        <v>0</v>
      </c>
      <c r="F99" s="112">
        <v>127</v>
      </c>
      <c r="G99" s="112">
        <v>154</v>
      </c>
      <c r="H99" s="112">
        <v>0</v>
      </c>
      <c r="I99" s="112">
        <v>0</v>
      </c>
      <c r="J99" s="112">
        <v>2</v>
      </c>
      <c r="K99" s="112">
        <v>3</v>
      </c>
      <c r="L99" s="112">
        <v>0</v>
      </c>
      <c r="M99" s="112">
        <v>0</v>
      </c>
      <c r="N99" s="112">
        <v>1947</v>
      </c>
      <c r="O99" s="112">
        <v>1892</v>
      </c>
      <c r="P99" s="157"/>
      <c r="Q99" s="150"/>
      <c r="R99" s="26"/>
    </row>
    <row r="100" spans="1:18" s="138" customFormat="1" ht="16.5">
      <c r="A100" s="91" t="s">
        <v>65</v>
      </c>
      <c r="B100" s="112">
        <v>0</v>
      </c>
      <c r="C100" s="112">
        <v>1518</v>
      </c>
      <c r="D100" s="112">
        <v>0</v>
      </c>
      <c r="E100" s="112">
        <v>0</v>
      </c>
      <c r="F100" s="112">
        <v>0</v>
      </c>
      <c r="G100" s="112">
        <v>654</v>
      </c>
      <c r="H100" s="112">
        <v>0</v>
      </c>
      <c r="I100" s="112">
        <v>0</v>
      </c>
      <c r="J100" s="112">
        <v>0</v>
      </c>
      <c r="K100" s="112">
        <v>9</v>
      </c>
      <c r="L100" s="112">
        <v>0</v>
      </c>
      <c r="M100" s="112">
        <v>0</v>
      </c>
      <c r="N100" s="112">
        <v>0</v>
      </c>
      <c r="O100" s="112">
        <v>870</v>
      </c>
      <c r="P100" s="157"/>
      <c r="Q100" s="150"/>
      <c r="R100" s="26"/>
    </row>
    <row r="101" spans="1:18" s="138" customFormat="1" ht="16.5" customHeight="1">
      <c r="A101" s="91" t="s">
        <v>66</v>
      </c>
      <c r="B101" s="112">
        <v>598</v>
      </c>
      <c r="C101" s="112">
        <v>831</v>
      </c>
      <c r="D101" s="112">
        <v>18</v>
      </c>
      <c r="E101" s="112">
        <v>2</v>
      </c>
      <c r="F101" s="112">
        <v>295</v>
      </c>
      <c r="G101" s="112">
        <v>329</v>
      </c>
      <c r="H101" s="112">
        <v>0</v>
      </c>
      <c r="I101" s="112">
        <v>1</v>
      </c>
      <c r="J101" s="112">
        <v>9</v>
      </c>
      <c r="K101" s="112">
        <v>6</v>
      </c>
      <c r="L101" s="112">
        <v>0</v>
      </c>
      <c r="M101" s="112">
        <v>0</v>
      </c>
      <c r="N101" s="112">
        <v>4404</v>
      </c>
      <c r="O101" s="112">
        <v>4360</v>
      </c>
      <c r="P101" s="157"/>
      <c r="Q101" s="150"/>
      <c r="R101" s="26"/>
    </row>
    <row r="102" spans="1:18" s="138" customFormat="1" ht="16.5">
      <c r="A102" s="91" t="s">
        <v>67</v>
      </c>
      <c r="B102" s="112">
        <v>208</v>
      </c>
      <c r="C102" s="112">
        <v>16</v>
      </c>
      <c r="D102" s="112">
        <v>1</v>
      </c>
      <c r="E102" s="112">
        <v>0</v>
      </c>
      <c r="F102" s="112">
        <v>11</v>
      </c>
      <c r="G102" s="112">
        <v>6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74</v>
      </c>
      <c r="O102" s="112">
        <v>67</v>
      </c>
      <c r="P102" s="157"/>
      <c r="Q102" s="150"/>
      <c r="R102" s="26"/>
    </row>
    <row r="103" spans="1:18" s="138" customFormat="1" ht="16.5">
      <c r="A103" s="91" t="s">
        <v>68</v>
      </c>
      <c r="B103" s="112">
        <v>814</v>
      </c>
      <c r="C103" s="112">
        <v>789</v>
      </c>
      <c r="D103" s="112">
        <v>3</v>
      </c>
      <c r="E103" s="112">
        <v>2</v>
      </c>
      <c r="F103" s="112">
        <v>268</v>
      </c>
      <c r="G103" s="112">
        <v>292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0</v>
      </c>
      <c r="N103" s="112">
        <v>224</v>
      </c>
      <c r="O103" s="112">
        <v>213</v>
      </c>
      <c r="P103" s="157"/>
      <c r="Q103" s="150"/>
      <c r="R103" s="26"/>
    </row>
    <row r="104" spans="1:18" s="138" customFormat="1" ht="16.5">
      <c r="A104" s="26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57"/>
      <c r="Q104" s="150"/>
      <c r="R104" s="26"/>
    </row>
    <row r="105" spans="1:18" s="138" customFormat="1" ht="16.5">
      <c r="A105" s="13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0"/>
      <c r="R105" s="26"/>
    </row>
    <row r="106" spans="1:18" s="138" customFormat="1" ht="16.5" customHeight="1">
      <c r="A106" s="175" t="s">
        <v>302</v>
      </c>
      <c r="B106" s="177" t="s">
        <v>305</v>
      </c>
      <c r="C106" s="177"/>
      <c r="D106" s="177" t="s">
        <v>81</v>
      </c>
      <c r="E106" s="177"/>
      <c r="F106" s="177" t="s">
        <v>82</v>
      </c>
      <c r="G106" s="177"/>
      <c r="H106" s="177" t="s">
        <v>83</v>
      </c>
      <c r="I106" s="177"/>
      <c r="J106" s="177" t="s">
        <v>84</v>
      </c>
      <c r="K106" s="177"/>
      <c r="L106" s="177" t="s">
        <v>85</v>
      </c>
      <c r="M106" s="177"/>
      <c r="N106" s="177" t="s">
        <v>86</v>
      </c>
      <c r="O106" s="177"/>
      <c r="P106" s="157"/>
      <c r="Q106" s="150"/>
      <c r="R106" s="26"/>
    </row>
    <row r="107" spans="1:18" s="138" customFormat="1" ht="16.5">
      <c r="A107" s="176"/>
      <c r="B107" s="154" t="s">
        <v>3</v>
      </c>
      <c r="C107" s="154" t="s">
        <v>4</v>
      </c>
      <c r="D107" s="154" t="s">
        <v>3</v>
      </c>
      <c r="E107" s="154" t="s">
        <v>4</v>
      </c>
      <c r="F107" s="154" t="s">
        <v>3</v>
      </c>
      <c r="G107" s="154" t="s">
        <v>4</v>
      </c>
      <c r="H107" s="154" t="s">
        <v>3</v>
      </c>
      <c r="I107" s="154" t="s">
        <v>4</v>
      </c>
      <c r="J107" s="154" t="s">
        <v>3</v>
      </c>
      <c r="K107" s="154" t="s">
        <v>4</v>
      </c>
      <c r="L107" s="154" t="s">
        <v>3</v>
      </c>
      <c r="M107" s="154" t="s">
        <v>4</v>
      </c>
      <c r="N107" s="154" t="s">
        <v>3</v>
      </c>
      <c r="O107" s="154" t="s">
        <v>4</v>
      </c>
      <c r="P107" s="39"/>
      <c r="Q107" s="39"/>
      <c r="R107" s="26"/>
    </row>
    <row r="108" spans="1:18" s="138" customFormat="1" ht="16.5">
      <c r="A108" s="94" t="s">
        <v>52</v>
      </c>
      <c r="B108" s="110">
        <v>2</v>
      </c>
      <c r="C108" s="110">
        <v>0</v>
      </c>
      <c r="D108" s="110">
        <v>338</v>
      </c>
      <c r="E108" s="110">
        <v>416</v>
      </c>
      <c r="F108" s="110">
        <v>129</v>
      </c>
      <c r="G108" s="110">
        <v>48</v>
      </c>
      <c r="H108" s="110">
        <v>191</v>
      </c>
      <c r="I108" s="110">
        <v>37</v>
      </c>
      <c r="J108" s="110">
        <v>61939</v>
      </c>
      <c r="K108" s="110">
        <v>95780</v>
      </c>
      <c r="L108" s="110">
        <v>2</v>
      </c>
      <c r="M108" s="110">
        <v>0</v>
      </c>
      <c r="N108" s="110">
        <v>893</v>
      </c>
      <c r="O108" s="110">
        <v>682</v>
      </c>
      <c r="P108" s="157"/>
      <c r="Q108" s="150"/>
      <c r="R108" s="26"/>
    </row>
    <row r="109" spans="1:18" s="138" customFormat="1" ht="16.5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150"/>
      <c r="R109" s="26"/>
    </row>
    <row r="110" spans="1:18" s="138" customFormat="1" ht="16.5">
      <c r="A110" s="91" t="s">
        <v>54</v>
      </c>
      <c r="B110" s="112">
        <v>1</v>
      </c>
      <c r="C110" s="112">
        <v>0</v>
      </c>
      <c r="D110" s="112">
        <v>0</v>
      </c>
      <c r="E110" s="112">
        <v>1</v>
      </c>
      <c r="F110" s="112">
        <v>7</v>
      </c>
      <c r="G110" s="112">
        <v>0</v>
      </c>
      <c r="H110" s="112">
        <v>12</v>
      </c>
      <c r="I110" s="112">
        <v>0</v>
      </c>
      <c r="J110" s="112">
        <v>68</v>
      </c>
      <c r="K110" s="112">
        <v>39</v>
      </c>
      <c r="L110" s="112">
        <v>0</v>
      </c>
      <c r="M110" s="112">
        <v>0</v>
      </c>
      <c r="N110" s="112">
        <v>190</v>
      </c>
      <c r="O110" s="112">
        <v>46</v>
      </c>
      <c r="P110" s="157"/>
      <c r="Q110" s="150"/>
      <c r="R110" s="26"/>
    </row>
    <row r="111" spans="1:18" s="138" customFormat="1" ht="16.5">
      <c r="A111" s="91" t="s">
        <v>55</v>
      </c>
      <c r="B111" s="112">
        <v>0</v>
      </c>
      <c r="C111" s="112">
        <v>0</v>
      </c>
      <c r="D111" s="112">
        <v>1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498</v>
      </c>
      <c r="K111" s="112">
        <v>83</v>
      </c>
      <c r="L111" s="112">
        <v>0</v>
      </c>
      <c r="M111" s="112">
        <v>0</v>
      </c>
      <c r="N111" s="112">
        <v>53</v>
      </c>
      <c r="O111" s="112">
        <v>4</v>
      </c>
      <c r="P111" s="157"/>
      <c r="Q111" s="150"/>
      <c r="R111" s="26"/>
    </row>
    <row r="112" spans="1:18" s="138" customFormat="1" ht="16.5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1</v>
      </c>
      <c r="O112" s="112">
        <v>1</v>
      </c>
      <c r="P112" s="157"/>
      <c r="Q112" s="150"/>
      <c r="R112" s="26"/>
    </row>
    <row r="113" spans="1:18" s="138" customFormat="1" ht="16.5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2</v>
      </c>
      <c r="O113" s="112">
        <v>0</v>
      </c>
      <c r="P113" s="157"/>
      <c r="Q113" s="150"/>
      <c r="R113" s="26"/>
    </row>
    <row r="114" spans="1:18" s="138" customFormat="1" ht="16.5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57"/>
      <c r="Q114" s="150"/>
      <c r="R114" s="26"/>
    </row>
    <row r="115" spans="1:18" s="138" customFormat="1" ht="16.5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3</v>
      </c>
      <c r="I115" s="112">
        <v>0</v>
      </c>
      <c r="J115" s="112">
        <v>54</v>
      </c>
      <c r="K115" s="112">
        <v>101</v>
      </c>
      <c r="L115" s="112">
        <v>0</v>
      </c>
      <c r="M115" s="112">
        <v>0</v>
      </c>
      <c r="N115" s="112">
        <v>22</v>
      </c>
      <c r="O115" s="112">
        <v>14</v>
      </c>
      <c r="P115" s="157"/>
      <c r="Q115" s="150"/>
      <c r="R115" s="26"/>
    </row>
    <row r="116" spans="1:18" s="138" customFormat="1" ht="16.5">
      <c r="A116" s="91" t="s">
        <v>60</v>
      </c>
      <c r="B116" s="112">
        <v>0</v>
      </c>
      <c r="C116" s="112">
        <v>0</v>
      </c>
      <c r="D116" s="112">
        <v>0</v>
      </c>
      <c r="E116" s="112">
        <v>0</v>
      </c>
      <c r="F116" s="112">
        <v>1</v>
      </c>
      <c r="G116" s="112">
        <v>0</v>
      </c>
      <c r="H116" s="112">
        <v>0</v>
      </c>
      <c r="I116" s="112">
        <v>0</v>
      </c>
      <c r="J116" s="112">
        <v>3</v>
      </c>
      <c r="K116" s="112">
        <v>1</v>
      </c>
      <c r="L116" s="112">
        <v>0</v>
      </c>
      <c r="M116" s="112">
        <v>0</v>
      </c>
      <c r="N116" s="112">
        <v>7</v>
      </c>
      <c r="O116" s="112">
        <v>2</v>
      </c>
      <c r="P116" s="157"/>
      <c r="Q116" s="150"/>
      <c r="R116" s="26"/>
    </row>
    <row r="117" spans="1:18" s="138" customFormat="1" ht="16.5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57"/>
      <c r="Q117" s="150"/>
      <c r="R117" s="26"/>
    </row>
    <row r="118" spans="1:18" s="138" customFormat="1" ht="16.5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8</v>
      </c>
      <c r="G118" s="112">
        <v>0</v>
      </c>
      <c r="H118" s="112">
        <v>0</v>
      </c>
      <c r="I118" s="112">
        <v>0</v>
      </c>
      <c r="J118" s="112">
        <v>70</v>
      </c>
      <c r="K118" s="112">
        <v>76</v>
      </c>
      <c r="L118" s="112">
        <v>0</v>
      </c>
      <c r="M118" s="112">
        <v>0</v>
      </c>
      <c r="N118" s="112">
        <v>9</v>
      </c>
      <c r="O118" s="112">
        <v>27</v>
      </c>
      <c r="P118" s="157"/>
      <c r="Q118" s="150"/>
      <c r="R118" s="26"/>
    </row>
    <row r="119" spans="1:18" s="138" customFormat="1" ht="16.5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25</v>
      </c>
      <c r="K119" s="112">
        <v>6</v>
      </c>
      <c r="L119" s="112">
        <v>0</v>
      </c>
      <c r="M119" s="112">
        <v>0</v>
      </c>
      <c r="N119" s="112">
        <v>2</v>
      </c>
      <c r="O119" s="112">
        <v>0</v>
      </c>
      <c r="P119" s="157"/>
      <c r="Q119" s="150"/>
      <c r="R119" s="26"/>
    </row>
    <row r="120" spans="1:18" s="138" customFormat="1" ht="16.5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59828</v>
      </c>
      <c r="K120" s="112">
        <v>91193</v>
      </c>
      <c r="L120" s="112">
        <v>0</v>
      </c>
      <c r="M120" s="112">
        <v>0</v>
      </c>
      <c r="N120" s="112">
        <v>0</v>
      </c>
      <c r="O120" s="112">
        <v>0</v>
      </c>
      <c r="P120" s="157"/>
      <c r="Q120" s="150"/>
      <c r="R120" s="26"/>
    </row>
    <row r="121" spans="1:18" s="138" customFormat="1" ht="16.5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22</v>
      </c>
      <c r="K121" s="112">
        <v>28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150"/>
      <c r="R121" s="26"/>
    </row>
    <row r="122" spans="1:18" s="138" customFormat="1" ht="16.5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57515</v>
      </c>
      <c r="K122" s="112">
        <v>63670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150"/>
      <c r="R122" s="26"/>
    </row>
    <row r="123" spans="1:18" s="138" customFormat="1" ht="16.5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2</v>
      </c>
      <c r="K123" s="112">
        <v>277</v>
      </c>
      <c r="L123" s="112">
        <v>0</v>
      </c>
      <c r="M123" s="112">
        <v>0</v>
      </c>
      <c r="N123" s="112">
        <v>0</v>
      </c>
      <c r="O123" s="112">
        <v>0</v>
      </c>
      <c r="P123" s="157"/>
      <c r="Q123" s="150"/>
      <c r="R123" s="26"/>
    </row>
    <row r="124" spans="1:18" s="138" customFormat="1" ht="16.5">
      <c r="A124" s="92" t="s">
        <v>427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619</v>
      </c>
      <c r="K124" s="112">
        <v>26984</v>
      </c>
      <c r="L124" s="112">
        <v>0</v>
      </c>
      <c r="M124" s="112">
        <v>0</v>
      </c>
      <c r="N124" s="112">
        <v>0</v>
      </c>
      <c r="O124" s="112">
        <v>0</v>
      </c>
      <c r="P124" s="157"/>
      <c r="Q124" s="150"/>
      <c r="R124" s="26"/>
    </row>
    <row r="125" spans="1:18" s="138" customFormat="1" ht="16.5" customHeigh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47</v>
      </c>
      <c r="K125" s="112">
        <v>105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50"/>
      <c r="R125" s="26"/>
    </row>
    <row r="126" spans="1:18" s="138" customFormat="1" ht="16.5" customHeigh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38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150"/>
      <c r="R126" s="26"/>
    </row>
    <row r="127" spans="1:18" s="138" customFormat="1" ht="16.5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1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150"/>
      <c r="R127" s="26"/>
    </row>
    <row r="128" spans="1:18" s="138" customFormat="1" ht="16.5" customHeigh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150"/>
      <c r="R128" s="26"/>
    </row>
    <row r="129" spans="1:18" s="138" customFormat="1" ht="16.5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1354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150"/>
      <c r="R129" s="26"/>
    </row>
    <row r="130" spans="1:18" s="138" customFormat="1" ht="16.5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230</v>
      </c>
      <c r="K130" s="112">
        <v>127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150"/>
      <c r="R130" s="26"/>
    </row>
    <row r="131" spans="1:18" s="138" customFormat="1" ht="16.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50"/>
      <c r="R131" s="26"/>
    </row>
    <row r="132" spans="1:18" s="138" customFormat="1" ht="16.5">
      <c r="A132" s="91" t="s">
        <v>63</v>
      </c>
      <c r="B132" s="112">
        <v>0</v>
      </c>
      <c r="C132" s="112">
        <v>0</v>
      </c>
      <c r="D132" s="112">
        <v>67</v>
      </c>
      <c r="E132" s="112">
        <v>53</v>
      </c>
      <c r="F132" s="112">
        <v>57</v>
      </c>
      <c r="G132" s="112">
        <v>9</v>
      </c>
      <c r="H132" s="112">
        <v>71</v>
      </c>
      <c r="I132" s="112">
        <v>12</v>
      </c>
      <c r="J132" s="112">
        <v>783</v>
      </c>
      <c r="K132" s="112">
        <v>1546</v>
      </c>
      <c r="L132" s="112">
        <v>1</v>
      </c>
      <c r="M132" s="112">
        <v>0</v>
      </c>
      <c r="N132" s="112">
        <v>439</v>
      </c>
      <c r="O132" s="112">
        <v>262</v>
      </c>
      <c r="P132" s="157"/>
      <c r="Q132" s="150"/>
      <c r="R132" s="26"/>
    </row>
    <row r="133" spans="1:18" s="138" customFormat="1" ht="16.5">
      <c r="A133" s="91" t="s">
        <v>64</v>
      </c>
      <c r="B133" s="112">
        <v>1</v>
      </c>
      <c r="C133" s="112">
        <v>0</v>
      </c>
      <c r="D133" s="112">
        <v>34</v>
      </c>
      <c r="E133" s="112">
        <v>61</v>
      </c>
      <c r="F133" s="112">
        <v>13</v>
      </c>
      <c r="G133" s="112">
        <v>8</v>
      </c>
      <c r="H133" s="112">
        <v>29</v>
      </c>
      <c r="I133" s="112">
        <v>9</v>
      </c>
      <c r="J133" s="112">
        <v>158</v>
      </c>
      <c r="K133" s="112">
        <v>358</v>
      </c>
      <c r="L133" s="112">
        <v>0</v>
      </c>
      <c r="M133" s="112">
        <v>0</v>
      </c>
      <c r="N133" s="112">
        <v>29</v>
      </c>
      <c r="O133" s="112">
        <v>34</v>
      </c>
      <c r="P133" s="157"/>
      <c r="Q133" s="150"/>
      <c r="R133" s="26"/>
    </row>
    <row r="134" spans="1:18" s="138" customFormat="1" ht="16.5">
      <c r="A134" s="91" t="s">
        <v>65</v>
      </c>
      <c r="B134" s="112">
        <v>0</v>
      </c>
      <c r="C134" s="112">
        <v>0</v>
      </c>
      <c r="D134" s="112">
        <v>0</v>
      </c>
      <c r="E134" s="112">
        <v>10</v>
      </c>
      <c r="F134" s="112">
        <v>0</v>
      </c>
      <c r="G134" s="112">
        <v>5</v>
      </c>
      <c r="H134" s="112">
        <v>0</v>
      </c>
      <c r="I134" s="112">
        <v>4</v>
      </c>
      <c r="J134" s="112">
        <v>0</v>
      </c>
      <c r="K134" s="112">
        <v>1868</v>
      </c>
      <c r="L134" s="112">
        <v>0</v>
      </c>
      <c r="M134" s="112">
        <v>0</v>
      </c>
      <c r="N134" s="112">
        <v>0</v>
      </c>
      <c r="O134" s="112">
        <v>164</v>
      </c>
      <c r="P134" s="157"/>
      <c r="Q134" s="150"/>
      <c r="R134" s="26"/>
    </row>
    <row r="135" spans="1:18" s="138" customFormat="1" ht="16.5">
      <c r="A135" s="91" t="s">
        <v>66</v>
      </c>
      <c r="B135" s="112">
        <v>0</v>
      </c>
      <c r="C135" s="112">
        <v>0</v>
      </c>
      <c r="D135" s="112">
        <v>205</v>
      </c>
      <c r="E135" s="112">
        <v>272</v>
      </c>
      <c r="F135" s="112">
        <v>33</v>
      </c>
      <c r="G135" s="112">
        <v>26</v>
      </c>
      <c r="H135" s="112">
        <v>63</v>
      </c>
      <c r="I135" s="112">
        <v>7</v>
      </c>
      <c r="J135" s="112">
        <v>297</v>
      </c>
      <c r="K135" s="112">
        <v>356</v>
      </c>
      <c r="L135" s="112">
        <v>1</v>
      </c>
      <c r="M135" s="112">
        <v>0</v>
      </c>
      <c r="N135" s="112">
        <v>41</v>
      </c>
      <c r="O135" s="112">
        <v>57</v>
      </c>
      <c r="P135" s="157"/>
      <c r="Q135" s="150"/>
      <c r="R135" s="26"/>
    </row>
    <row r="136" spans="1:18" s="138" customFormat="1" ht="16.5">
      <c r="A136" s="91" t="s">
        <v>67</v>
      </c>
      <c r="B136" s="112">
        <v>0</v>
      </c>
      <c r="C136" s="112">
        <v>0</v>
      </c>
      <c r="D136" s="112">
        <v>3</v>
      </c>
      <c r="E136" s="112">
        <v>2</v>
      </c>
      <c r="F136" s="112">
        <v>0</v>
      </c>
      <c r="G136" s="112">
        <v>0</v>
      </c>
      <c r="H136" s="112">
        <v>2</v>
      </c>
      <c r="I136" s="112">
        <v>0</v>
      </c>
      <c r="J136" s="112">
        <v>20</v>
      </c>
      <c r="K136" s="112">
        <v>6</v>
      </c>
      <c r="L136" s="112">
        <v>0</v>
      </c>
      <c r="M136" s="112">
        <v>0</v>
      </c>
      <c r="N136" s="112">
        <v>20</v>
      </c>
      <c r="O136" s="112">
        <v>4</v>
      </c>
      <c r="P136" s="157"/>
      <c r="Q136" s="150"/>
      <c r="R136" s="26"/>
    </row>
    <row r="137" spans="1:18" s="138" customFormat="1" ht="16.5">
      <c r="A137" s="91" t="s">
        <v>68</v>
      </c>
      <c r="B137" s="112">
        <v>0</v>
      </c>
      <c r="C137" s="112">
        <v>0</v>
      </c>
      <c r="D137" s="112">
        <v>27</v>
      </c>
      <c r="E137" s="112">
        <v>16</v>
      </c>
      <c r="F137" s="112">
        <v>1</v>
      </c>
      <c r="G137" s="112">
        <v>0</v>
      </c>
      <c r="H137" s="112">
        <v>9</v>
      </c>
      <c r="I137" s="112">
        <v>5</v>
      </c>
      <c r="J137" s="112">
        <v>134</v>
      </c>
      <c r="K137" s="112">
        <v>147</v>
      </c>
      <c r="L137" s="112">
        <v>0</v>
      </c>
      <c r="M137" s="112">
        <v>0</v>
      </c>
      <c r="N137" s="112">
        <v>78</v>
      </c>
      <c r="O137" s="112">
        <v>66</v>
      </c>
      <c r="P137" s="157"/>
      <c r="Q137" s="150"/>
      <c r="R137" s="26"/>
    </row>
    <row r="138" spans="1:18" s="138" customFormat="1" ht="16.5">
      <c r="A138" s="26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57"/>
      <c r="Q138" s="150"/>
      <c r="R138" s="26"/>
    </row>
    <row r="139" spans="1:18" s="138" customFormat="1" ht="16.5">
      <c r="A139" s="13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0"/>
      <c r="R139" s="26"/>
    </row>
    <row r="140" spans="1:18" s="138" customFormat="1" ht="16.5" customHeight="1">
      <c r="A140" s="175" t="s">
        <v>302</v>
      </c>
      <c r="B140" s="177" t="s">
        <v>87</v>
      </c>
      <c r="C140" s="177"/>
      <c r="D140" s="177" t="s">
        <v>88</v>
      </c>
      <c r="E140" s="177"/>
      <c r="F140" s="177" t="s">
        <v>307</v>
      </c>
      <c r="G140" s="177"/>
      <c r="H140" s="177" t="s">
        <v>89</v>
      </c>
      <c r="I140" s="177"/>
      <c r="J140" s="177" t="s">
        <v>90</v>
      </c>
      <c r="K140" s="177"/>
      <c r="L140" s="177" t="s">
        <v>91</v>
      </c>
      <c r="M140" s="177"/>
      <c r="N140" s="177" t="s">
        <v>304</v>
      </c>
      <c r="O140" s="177"/>
      <c r="P140" s="157"/>
      <c r="Q140" s="150"/>
      <c r="R140" s="26"/>
    </row>
    <row r="141" spans="1:18" s="138" customFormat="1" ht="16.5">
      <c r="A141" s="176"/>
      <c r="B141" s="154" t="s">
        <v>3</v>
      </c>
      <c r="C141" s="154" t="s">
        <v>4</v>
      </c>
      <c r="D141" s="154" t="s">
        <v>3</v>
      </c>
      <c r="E141" s="154" t="s">
        <v>4</v>
      </c>
      <c r="F141" s="154" t="s">
        <v>3</v>
      </c>
      <c r="G141" s="154" t="s">
        <v>4</v>
      </c>
      <c r="H141" s="154" t="s">
        <v>3</v>
      </c>
      <c r="I141" s="154" t="s">
        <v>4</v>
      </c>
      <c r="J141" s="154" t="s">
        <v>3</v>
      </c>
      <c r="K141" s="154" t="s">
        <v>4</v>
      </c>
      <c r="L141" s="154" t="s">
        <v>3</v>
      </c>
      <c r="M141" s="154" t="s">
        <v>4</v>
      </c>
      <c r="N141" s="154" t="s">
        <v>3</v>
      </c>
      <c r="O141" s="154" t="s">
        <v>4</v>
      </c>
      <c r="P141" s="39"/>
      <c r="Q141" s="39"/>
      <c r="R141" s="26"/>
    </row>
    <row r="142" spans="1:18" s="138" customFormat="1" ht="16.5">
      <c r="A142" s="94" t="s">
        <v>52</v>
      </c>
      <c r="B142" s="110">
        <v>12</v>
      </c>
      <c r="C142" s="110">
        <v>3</v>
      </c>
      <c r="D142" s="110">
        <v>49620</v>
      </c>
      <c r="E142" s="110">
        <v>13747</v>
      </c>
      <c r="F142" s="110">
        <v>0</v>
      </c>
      <c r="G142" s="110">
        <v>4</v>
      </c>
      <c r="H142" s="110">
        <v>236</v>
      </c>
      <c r="I142" s="110">
        <v>65</v>
      </c>
      <c r="J142" s="110">
        <v>133084</v>
      </c>
      <c r="K142" s="110">
        <v>93015</v>
      </c>
      <c r="L142" s="110">
        <v>57</v>
      </c>
      <c r="M142" s="110">
        <v>21</v>
      </c>
      <c r="N142" s="110">
        <v>1</v>
      </c>
      <c r="O142" s="110">
        <v>0</v>
      </c>
      <c r="P142" s="157"/>
      <c r="Q142" s="150"/>
      <c r="R142" s="26"/>
    </row>
    <row r="143" spans="1:18" s="138" customFormat="1" ht="16.5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57"/>
      <c r="Q143" s="150"/>
      <c r="R143" s="26"/>
    </row>
    <row r="144" spans="1:18" s="138" customFormat="1" ht="16.5">
      <c r="A144" s="91" t="s">
        <v>54</v>
      </c>
      <c r="B144" s="112">
        <v>5</v>
      </c>
      <c r="C144" s="112">
        <v>0</v>
      </c>
      <c r="D144" s="112">
        <v>42</v>
      </c>
      <c r="E144" s="112">
        <v>45</v>
      </c>
      <c r="F144" s="112">
        <v>0</v>
      </c>
      <c r="G144" s="112">
        <v>0</v>
      </c>
      <c r="H144" s="112">
        <v>30</v>
      </c>
      <c r="I144" s="112">
        <v>2</v>
      </c>
      <c r="J144" s="112">
        <v>35</v>
      </c>
      <c r="K144" s="112">
        <v>56</v>
      </c>
      <c r="L144" s="112">
        <v>3</v>
      </c>
      <c r="M144" s="112">
        <v>0</v>
      </c>
      <c r="N144" s="112">
        <v>0</v>
      </c>
      <c r="O144" s="112">
        <v>0</v>
      </c>
      <c r="P144" s="157"/>
      <c r="Q144" s="150"/>
      <c r="R144" s="26"/>
    </row>
    <row r="145" spans="1:18" s="138" customFormat="1" ht="16.5">
      <c r="A145" s="91" t="s">
        <v>55</v>
      </c>
      <c r="B145" s="112">
        <v>0</v>
      </c>
      <c r="C145" s="112">
        <v>0</v>
      </c>
      <c r="D145" s="112">
        <v>21</v>
      </c>
      <c r="E145" s="112">
        <v>12</v>
      </c>
      <c r="F145" s="112">
        <v>0</v>
      </c>
      <c r="G145" s="112">
        <v>0</v>
      </c>
      <c r="H145" s="112">
        <v>11</v>
      </c>
      <c r="I145" s="112">
        <v>0</v>
      </c>
      <c r="J145" s="112">
        <v>72</v>
      </c>
      <c r="K145" s="112">
        <v>17</v>
      </c>
      <c r="L145" s="112">
        <v>1</v>
      </c>
      <c r="M145" s="112">
        <v>0</v>
      </c>
      <c r="N145" s="112">
        <v>0</v>
      </c>
      <c r="O145" s="112">
        <v>0</v>
      </c>
      <c r="P145" s="157"/>
      <c r="Q145" s="150"/>
      <c r="R145" s="26"/>
    </row>
    <row r="146" spans="1:18" s="138" customFormat="1" ht="16.5">
      <c r="A146" s="91" t="s">
        <v>56</v>
      </c>
      <c r="B146" s="112">
        <v>1</v>
      </c>
      <c r="C146" s="112">
        <v>0</v>
      </c>
      <c r="D146" s="112">
        <v>0</v>
      </c>
      <c r="E146" s="112">
        <v>2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1</v>
      </c>
      <c r="L146" s="112">
        <v>0</v>
      </c>
      <c r="M146" s="112">
        <v>0</v>
      </c>
      <c r="N146" s="112">
        <v>0</v>
      </c>
      <c r="O146" s="112">
        <v>0</v>
      </c>
      <c r="P146" s="157"/>
      <c r="Q146" s="150"/>
      <c r="R146" s="26"/>
    </row>
    <row r="147" spans="1:18" s="138" customFormat="1" ht="16.5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57"/>
      <c r="Q147" s="150"/>
      <c r="R147" s="26"/>
    </row>
    <row r="148" spans="1:18" s="138" customFormat="1" ht="16.5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150"/>
      <c r="R148" s="26"/>
    </row>
    <row r="149" spans="1:18" s="138" customFormat="1" ht="16.5">
      <c r="A149" s="91" t="s">
        <v>59</v>
      </c>
      <c r="B149" s="112">
        <v>0</v>
      </c>
      <c r="C149" s="112">
        <v>0</v>
      </c>
      <c r="D149" s="112">
        <v>4</v>
      </c>
      <c r="E149" s="112">
        <v>9</v>
      </c>
      <c r="F149" s="112">
        <v>0</v>
      </c>
      <c r="G149" s="112">
        <v>0</v>
      </c>
      <c r="H149" s="112">
        <v>6</v>
      </c>
      <c r="I149" s="112">
        <v>0</v>
      </c>
      <c r="J149" s="112">
        <v>7</v>
      </c>
      <c r="K149" s="112">
        <v>10</v>
      </c>
      <c r="L149" s="112">
        <v>1</v>
      </c>
      <c r="M149" s="112">
        <v>1</v>
      </c>
      <c r="N149" s="112">
        <v>0</v>
      </c>
      <c r="O149" s="112">
        <v>0</v>
      </c>
      <c r="P149" s="157"/>
      <c r="Q149" s="150"/>
      <c r="R149" s="26"/>
    </row>
    <row r="150" spans="1:18" s="138" customFormat="1" ht="16.5">
      <c r="A150" s="91" t="s">
        <v>60</v>
      </c>
      <c r="B150" s="112">
        <v>0</v>
      </c>
      <c r="C150" s="112">
        <v>0</v>
      </c>
      <c r="D150" s="112">
        <v>0</v>
      </c>
      <c r="E150" s="112">
        <v>1</v>
      </c>
      <c r="F150" s="112">
        <v>0</v>
      </c>
      <c r="G150" s="112">
        <v>0</v>
      </c>
      <c r="H150" s="112">
        <v>0</v>
      </c>
      <c r="I150" s="112">
        <v>0</v>
      </c>
      <c r="J150" s="112">
        <v>2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50"/>
      <c r="R150" s="26"/>
    </row>
    <row r="151" spans="1:18" s="138" customFormat="1" ht="16.5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150"/>
      <c r="R151" s="26"/>
    </row>
    <row r="152" spans="1:18" s="138" customFormat="1" ht="16.5">
      <c r="A152" s="91" t="s">
        <v>8</v>
      </c>
      <c r="B152" s="112">
        <v>0</v>
      </c>
      <c r="C152" s="112">
        <v>0</v>
      </c>
      <c r="D152" s="112">
        <v>17</v>
      </c>
      <c r="E152" s="112">
        <v>6</v>
      </c>
      <c r="F152" s="112">
        <v>0</v>
      </c>
      <c r="G152" s="112">
        <v>4</v>
      </c>
      <c r="H152" s="112">
        <v>0</v>
      </c>
      <c r="I152" s="112">
        <v>0</v>
      </c>
      <c r="J152" s="112">
        <v>37</v>
      </c>
      <c r="K152" s="112">
        <v>93</v>
      </c>
      <c r="L152" s="112">
        <v>1</v>
      </c>
      <c r="M152" s="112">
        <v>1</v>
      </c>
      <c r="N152" s="112">
        <v>0</v>
      </c>
      <c r="O152" s="112">
        <v>0</v>
      </c>
      <c r="P152" s="157"/>
      <c r="Q152" s="150"/>
      <c r="R152" s="26"/>
    </row>
    <row r="153" spans="1:18" s="138" customFormat="1" ht="16.5">
      <c r="A153" s="91" t="s">
        <v>9</v>
      </c>
      <c r="B153" s="112">
        <v>0</v>
      </c>
      <c r="C153" s="112">
        <v>0</v>
      </c>
      <c r="D153" s="112">
        <v>171</v>
      </c>
      <c r="E153" s="112">
        <v>40</v>
      </c>
      <c r="F153" s="112">
        <v>0</v>
      </c>
      <c r="G153" s="112">
        <v>0</v>
      </c>
      <c r="H153" s="112">
        <v>0</v>
      </c>
      <c r="I153" s="112">
        <v>0</v>
      </c>
      <c r="J153" s="112">
        <v>50</v>
      </c>
      <c r="K153" s="112">
        <v>29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50"/>
      <c r="R153" s="26"/>
    </row>
    <row r="154" spans="1:18" s="138" customFormat="1" ht="16.5">
      <c r="A154" s="92" t="s">
        <v>268</v>
      </c>
      <c r="B154" s="112">
        <v>0</v>
      </c>
      <c r="C154" s="112">
        <v>0</v>
      </c>
      <c r="D154" s="112">
        <v>46511</v>
      </c>
      <c r="E154" s="112">
        <v>9458</v>
      </c>
      <c r="F154" s="112">
        <v>0</v>
      </c>
      <c r="G154" s="112">
        <v>0</v>
      </c>
      <c r="H154" s="112">
        <v>0</v>
      </c>
      <c r="I154" s="112">
        <v>0</v>
      </c>
      <c r="J154" s="112">
        <v>124708</v>
      </c>
      <c r="K154" s="112">
        <v>66032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50"/>
      <c r="R154" s="26"/>
    </row>
    <row r="155" spans="1:18" s="138" customFormat="1" ht="16.5" customHeight="1">
      <c r="A155" s="92" t="s">
        <v>269</v>
      </c>
      <c r="B155" s="112">
        <v>0</v>
      </c>
      <c r="C155" s="112">
        <v>0</v>
      </c>
      <c r="D155" s="112">
        <v>2121</v>
      </c>
      <c r="E155" s="112">
        <v>3</v>
      </c>
      <c r="F155" s="112">
        <v>0</v>
      </c>
      <c r="G155" s="112">
        <v>0</v>
      </c>
      <c r="H155" s="112">
        <v>0</v>
      </c>
      <c r="I155" s="112">
        <v>0</v>
      </c>
      <c r="J155" s="112">
        <v>778</v>
      </c>
      <c r="K155" s="112">
        <v>25</v>
      </c>
      <c r="L155" s="112">
        <v>0</v>
      </c>
      <c r="M155" s="112">
        <v>0</v>
      </c>
      <c r="N155" s="112">
        <v>0</v>
      </c>
      <c r="O155" s="112">
        <v>0</v>
      </c>
      <c r="P155" s="157"/>
      <c r="Q155" s="150"/>
      <c r="R155" s="26"/>
    </row>
    <row r="156" spans="1:18" s="138" customFormat="1" ht="16.5" customHeight="1">
      <c r="A156" s="92" t="s">
        <v>425</v>
      </c>
      <c r="B156" s="112">
        <v>0</v>
      </c>
      <c r="C156" s="112">
        <v>0</v>
      </c>
      <c r="D156" s="112">
        <v>43561</v>
      </c>
      <c r="E156" s="112">
        <v>8856</v>
      </c>
      <c r="F156" s="112">
        <v>0</v>
      </c>
      <c r="G156" s="112">
        <v>0</v>
      </c>
      <c r="H156" s="112">
        <v>0</v>
      </c>
      <c r="I156" s="112">
        <v>0</v>
      </c>
      <c r="J156" s="112">
        <v>121562</v>
      </c>
      <c r="K156" s="112">
        <v>45000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150"/>
      <c r="R156" s="26"/>
    </row>
    <row r="157" spans="1:18" s="138" customFormat="1" ht="16.5">
      <c r="A157" s="92" t="s">
        <v>426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6</v>
      </c>
      <c r="K157" s="112">
        <v>45</v>
      </c>
      <c r="L157" s="112">
        <v>0</v>
      </c>
      <c r="M157" s="112">
        <v>0</v>
      </c>
      <c r="N157" s="112">
        <v>0</v>
      </c>
      <c r="O157" s="112">
        <v>0</v>
      </c>
      <c r="P157" s="157"/>
      <c r="Q157" s="150"/>
      <c r="R157" s="26"/>
    </row>
    <row r="158" spans="1:18" s="138" customFormat="1" ht="16.5" customHeight="1">
      <c r="A158" s="92" t="s">
        <v>427</v>
      </c>
      <c r="B158" s="112">
        <v>0</v>
      </c>
      <c r="C158" s="112">
        <v>0</v>
      </c>
      <c r="D158" s="112">
        <v>102</v>
      </c>
      <c r="E158" s="112">
        <v>322</v>
      </c>
      <c r="F158" s="112">
        <v>0</v>
      </c>
      <c r="G158" s="112">
        <v>0</v>
      </c>
      <c r="H158" s="112">
        <v>0</v>
      </c>
      <c r="I158" s="112">
        <v>0</v>
      </c>
      <c r="J158" s="112">
        <v>1008</v>
      </c>
      <c r="K158" s="112">
        <v>20072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150"/>
      <c r="R158" s="26"/>
    </row>
    <row r="159" spans="1:18" s="138" customFormat="1" ht="16.5">
      <c r="A159" s="91" t="s">
        <v>436</v>
      </c>
      <c r="B159" s="112">
        <v>0</v>
      </c>
      <c r="C159" s="112">
        <v>0</v>
      </c>
      <c r="D159" s="112">
        <v>44</v>
      </c>
      <c r="E159" s="112">
        <v>28</v>
      </c>
      <c r="F159" s="112">
        <v>0</v>
      </c>
      <c r="G159" s="112">
        <v>0</v>
      </c>
      <c r="H159" s="112">
        <v>0</v>
      </c>
      <c r="I159" s="112">
        <v>0</v>
      </c>
      <c r="J159" s="112">
        <v>128</v>
      </c>
      <c r="K159" s="112">
        <v>178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150"/>
      <c r="R159" s="26"/>
    </row>
    <row r="160" spans="1:18" s="138" customFormat="1" ht="16.5">
      <c r="A160" s="91" t="s">
        <v>429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3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57"/>
      <c r="Q160" s="150"/>
      <c r="R160" s="26"/>
    </row>
    <row r="161" spans="1:18" s="138" customFormat="1" ht="16.5" customHeight="1">
      <c r="A161" s="91" t="s">
        <v>430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4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150"/>
      <c r="R161" s="26"/>
    </row>
    <row r="162" spans="1:18" s="138" customFormat="1" ht="16.5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7</v>
      </c>
      <c r="K162" s="112">
        <v>4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50"/>
      <c r="R162" s="26"/>
    </row>
    <row r="163" spans="1:18" s="138" customFormat="1" ht="16.5">
      <c r="A163" s="92" t="s">
        <v>428</v>
      </c>
      <c r="B163" s="112">
        <v>0</v>
      </c>
      <c r="C163" s="112">
        <v>0</v>
      </c>
      <c r="D163" s="112">
        <v>20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563</v>
      </c>
      <c r="K163" s="112">
        <v>16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50"/>
      <c r="R163" s="26"/>
    </row>
    <row r="164" spans="1:18" s="138" customFormat="1" ht="16.5">
      <c r="A164" s="92" t="s">
        <v>414</v>
      </c>
      <c r="B164" s="112">
        <v>0</v>
      </c>
      <c r="C164" s="112">
        <v>0</v>
      </c>
      <c r="D164" s="112">
        <v>660</v>
      </c>
      <c r="E164" s="112">
        <v>244</v>
      </c>
      <c r="F164" s="112">
        <v>0</v>
      </c>
      <c r="G164" s="112">
        <v>0</v>
      </c>
      <c r="H164" s="112">
        <v>0</v>
      </c>
      <c r="I164" s="112">
        <v>0</v>
      </c>
      <c r="J164" s="112">
        <v>649</v>
      </c>
      <c r="K164" s="112">
        <v>688</v>
      </c>
      <c r="L164" s="112">
        <v>0</v>
      </c>
      <c r="M164" s="112">
        <v>0</v>
      </c>
      <c r="N164" s="112">
        <v>0</v>
      </c>
      <c r="O164" s="112">
        <v>0</v>
      </c>
      <c r="P164" s="157"/>
      <c r="Q164" s="150"/>
      <c r="R164" s="26"/>
    </row>
    <row r="165" spans="1:18" s="138" customFormat="1" ht="16.5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57"/>
      <c r="Q165" s="150"/>
      <c r="R165" s="26"/>
    </row>
    <row r="166" spans="1:18" s="138" customFormat="1" ht="16.5">
      <c r="A166" s="91" t="s">
        <v>63</v>
      </c>
      <c r="B166" s="112">
        <v>4</v>
      </c>
      <c r="C166" s="112">
        <v>1</v>
      </c>
      <c r="D166" s="112">
        <v>2062</v>
      </c>
      <c r="E166" s="112">
        <v>1577</v>
      </c>
      <c r="F166" s="112">
        <v>0</v>
      </c>
      <c r="G166" s="112">
        <v>0</v>
      </c>
      <c r="H166" s="112">
        <v>100</v>
      </c>
      <c r="I166" s="112">
        <v>20</v>
      </c>
      <c r="J166" s="112">
        <v>1928</v>
      </c>
      <c r="K166" s="112">
        <v>7547</v>
      </c>
      <c r="L166" s="112">
        <v>17</v>
      </c>
      <c r="M166" s="112">
        <v>4</v>
      </c>
      <c r="N166" s="112">
        <v>0</v>
      </c>
      <c r="O166" s="112">
        <v>0</v>
      </c>
      <c r="P166" s="157"/>
      <c r="Q166" s="150"/>
      <c r="R166" s="26"/>
    </row>
    <row r="167" spans="1:18" s="138" customFormat="1" ht="16.5">
      <c r="A167" s="91" t="s">
        <v>64</v>
      </c>
      <c r="B167" s="112">
        <v>0</v>
      </c>
      <c r="C167" s="112">
        <v>0</v>
      </c>
      <c r="D167" s="112">
        <v>520</v>
      </c>
      <c r="E167" s="112">
        <v>278</v>
      </c>
      <c r="F167" s="112">
        <v>0</v>
      </c>
      <c r="G167" s="112">
        <v>0</v>
      </c>
      <c r="H167" s="112">
        <v>18</v>
      </c>
      <c r="I167" s="112">
        <v>8</v>
      </c>
      <c r="J167" s="112">
        <v>2002</v>
      </c>
      <c r="K167" s="112">
        <v>3743</v>
      </c>
      <c r="L167" s="112">
        <v>5</v>
      </c>
      <c r="M167" s="112">
        <v>4</v>
      </c>
      <c r="N167" s="112">
        <v>1</v>
      </c>
      <c r="O167" s="112">
        <v>0</v>
      </c>
      <c r="P167" s="157"/>
      <c r="Q167" s="150"/>
      <c r="R167" s="26"/>
    </row>
    <row r="168" spans="1:18" s="138" customFormat="1" ht="16.5">
      <c r="A168" s="91" t="s">
        <v>65</v>
      </c>
      <c r="B168" s="112">
        <v>0</v>
      </c>
      <c r="C168" s="112">
        <v>0</v>
      </c>
      <c r="D168" s="112">
        <v>0</v>
      </c>
      <c r="E168" s="112">
        <v>1780</v>
      </c>
      <c r="F168" s="112">
        <v>0</v>
      </c>
      <c r="G168" s="112">
        <v>0</v>
      </c>
      <c r="H168" s="112">
        <v>0</v>
      </c>
      <c r="I168" s="112">
        <v>8</v>
      </c>
      <c r="J168" s="112">
        <v>0</v>
      </c>
      <c r="K168" s="112">
        <v>9703</v>
      </c>
      <c r="L168" s="112">
        <v>0</v>
      </c>
      <c r="M168" s="112">
        <v>0</v>
      </c>
      <c r="N168" s="112">
        <v>0</v>
      </c>
      <c r="O168" s="112">
        <v>0</v>
      </c>
      <c r="P168" s="157"/>
      <c r="Q168" s="150"/>
      <c r="R168" s="26"/>
    </row>
    <row r="169" spans="1:18" s="138" customFormat="1" ht="16.5">
      <c r="A169" s="91" t="s">
        <v>66</v>
      </c>
      <c r="B169" s="112">
        <v>1</v>
      </c>
      <c r="C169" s="112">
        <v>1</v>
      </c>
      <c r="D169" s="112">
        <v>225</v>
      </c>
      <c r="E169" s="112">
        <v>506</v>
      </c>
      <c r="F169" s="112">
        <v>0</v>
      </c>
      <c r="G169" s="112">
        <v>0</v>
      </c>
      <c r="H169" s="112">
        <v>58</v>
      </c>
      <c r="I169" s="112">
        <v>20</v>
      </c>
      <c r="J169" s="112">
        <v>4042</v>
      </c>
      <c r="K169" s="112">
        <v>5581</v>
      </c>
      <c r="L169" s="112">
        <v>24</v>
      </c>
      <c r="M169" s="112">
        <v>7</v>
      </c>
      <c r="N169" s="112">
        <v>0</v>
      </c>
      <c r="O169" s="112">
        <v>0</v>
      </c>
      <c r="P169" s="157"/>
      <c r="Q169" s="150"/>
      <c r="R169" s="26"/>
    </row>
    <row r="170" spans="1:18" s="138" customFormat="1" ht="16.5">
      <c r="A170" s="91" t="s">
        <v>67</v>
      </c>
      <c r="B170" s="112">
        <v>1</v>
      </c>
      <c r="C170" s="112">
        <v>0</v>
      </c>
      <c r="D170" s="112">
        <v>13</v>
      </c>
      <c r="E170" s="112">
        <v>9</v>
      </c>
      <c r="F170" s="112">
        <v>0</v>
      </c>
      <c r="G170" s="112">
        <v>0</v>
      </c>
      <c r="H170" s="112">
        <v>3</v>
      </c>
      <c r="I170" s="112">
        <v>0</v>
      </c>
      <c r="J170" s="112">
        <v>9</v>
      </c>
      <c r="K170" s="112">
        <v>31</v>
      </c>
      <c r="L170" s="112">
        <v>0</v>
      </c>
      <c r="M170" s="112">
        <v>0</v>
      </c>
      <c r="N170" s="112">
        <v>0</v>
      </c>
      <c r="O170" s="112">
        <v>0</v>
      </c>
      <c r="P170" s="157"/>
      <c r="Q170" s="150"/>
      <c r="R170" s="26"/>
    </row>
    <row r="171" spans="1:18" s="138" customFormat="1" ht="16.5">
      <c r="A171" s="91" t="s">
        <v>68</v>
      </c>
      <c r="B171" s="112">
        <v>0</v>
      </c>
      <c r="C171" s="112">
        <v>1</v>
      </c>
      <c r="D171" s="112">
        <v>34</v>
      </c>
      <c r="E171" s="112">
        <v>22</v>
      </c>
      <c r="F171" s="112">
        <v>0</v>
      </c>
      <c r="G171" s="112">
        <v>0</v>
      </c>
      <c r="H171" s="112">
        <v>10</v>
      </c>
      <c r="I171" s="112">
        <v>7</v>
      </c>
      <c r="J171" s="112">
        <v>190</v>
      </c>
      <c r="K171" s="112">
        <v>169</v>
      </c>
      <c r="L171" s="112">
        <v>5</v>
      </c>
      <c r="M171" s="112">
        <v>4</v>
      </c>
      <c r="N171" s="112">
        <v>0</v>
      </c>
      <c r="O171" s="112">
        <v>0</v>
      </c>
      <c r="P171" s="157"/>
      <c r="Q171" s="150"/>
      <c r="R171" s="26"/>
    </row>
    <row r="172" spans="1:18" s="138" customFormat="1" ht="16.5">
      <c r="A172" s="26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57"/>
      <c r="Q172" s="150"/>
      <c r="R172" s="26"/>
    </row>
    <row r="173" spans="1:18" s="138" customFormat="1" ht="16.5">
      <c r="A173" s="13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0"/>
      <c r="R173" s="26"/>
    </row>
    <row r="174" spans="1:18" s="138" customFormat="1" ht="16.5" customHeight="1">
      <c r="A174" s="175" t="s">
        <v>302</v>
      </c>
      <c r="B174" s="177" t="s">
        <v>92</v>
      </c>
      <c r="C174" s="177"/>
      <c r="D174" s="177" t="s">
        <v>93</v>
      </c>
      <c r="E174" s="177"/>
      <c r="F174" s="177" t="s">
        <v>94</v>
      </c>
      <c r="G174" s="177"/>
      <c r="H174" s="177" t="s">
        <v>95</v>
      </c>
      <c r="I174" s="177"/>
      <c r="J174" s="177" t="s">
        <v>279</v>
      </c>
      <c r="K174" s="177"/>
      <c r="L174" s="177" t="s">
        <v>96</v>
      </c>
      <c r="M174" s="177"/>
      <c r="N174" s="177" t="s">
        <v>97</v>
      </c>
      <c r="O174" s="177"/>
      <c r="P174" s="157"/>
      <c r="Q174" s="150"/>
      <c r="R174" s="26"/>
    </row>
    <row r="175" spans="1:18" s="138" customFormat="1" ht="16.5">
      <c r="A175" s="176"/>
      <c r="B175" s="154" t="s">
        <v>3</v>
      </c>
      <c r="C175" s="154" t="s">
        <v>4</v>
      </c>
      <c r="D175" s="154" t="s">
        <v>3</v>
      </c>
      <c r="E175" s="154" t="s">
        <v>4</v>
      </c>
      <c r="F175" s="154" t="s">
        <v>3</v>
      </c>
      <c r="G175" s="154" t="s">
        <v>4</v>
      </c>
      <c r="H175" s="154" t="s">
        <v>3</v>
      </c>
      <c r="I175" s="154" t="s">
        <v>4</v>
      </c>
      <c r="J175" s="154" t="s">
        <v>3</v>
      </c>
      <c r="K175" s="154" t="s">
        <v>4</v>
      </c>
      <c r="L175" s="154" t="s">
        <v>3</v>
      </c>
      <c r="M175" s="154" t="s">
        <v>4</v>
      </c>
      <c r="N175" s="154" t="s">
        <v>3</v>
      </c>
      <c r="O175" s="154" t="s">
        <v>4</v>
      </c>
      <c r="P175" s="39"/>
      <c r="Q175" s="39"/>
      <c r="R175" s="26"/>
    </row>
    <row r="176" spans="1:18" s="138" customFormat="1" ht="16.5">
      <c r="A176" s="94" t="s">
        <v>52</v>
      </c>
      <c r="B176" s="110">
        <v>9</v>
      </c>
      <c r="C176" s="110">
        <v>18</v>
      </c>
      <c r="D176" s="110">
        <v>1</v>
      </c>
      <c r="E176" s="110">
        <v>0</v>
      </c>
      <c r="F176" s="110">
        <v>14</v>
      </c>
      <c r="G176" s="110">
        <v>14</v>
      </c>
      <c r="H176" s="110">
        <v>22</v>
      </c>
      <c r="I176" s="110">
        <v>11</v>
      </c>
      <c r="J176" s="110">
        <v>11</v>
      </c>
      <c r="K176" s="110">
        <v>2</v>
      </c>
      <c r="L176" s="110">
        <v>8</v>
      </c>
      <c r="M176" s="110">
        <v>1</v>
      </c>
      <c r="N176" s="110">
        <v>644</v>
      </c>
      <c r="O176" s="110">
        <v>303</v>
      </c>
      <c r="P176" s="157"/>
      <c r="Q176" s="150"/>
      <c r="R176" s="26"/>
    </row>
    <row r="177" spans="1:18" s="138" customFormat="1" ht="16.5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50"/>
      <c r="R177" s="26"/>
    </row>
    <row r="178" spans="1:18" s="138" customFormat="1" ht="16.5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80</v>
      </c>
      <c r="O178" s="112">
        <v>10</v>
      </c>
      <c r="P178" s="157"/>
      <c r="Q178" s="150"/>
      <c r="R178" s="26"/>
    </row>
    <row r="179" spans="1:18" s="138" customFormat="1" ht="16.5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14</v>
      </c>
      <c r="O179" s="112">
        <v>0</v>
      </c>
      <c r="P179" s="157"/>
      <c r="Q179" s="150"/>
      <c r="R179" s="26"/>
    </row>
    <row r="180" spans="1:18" s="138" customFormat="1" ht="16.5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1</v>
      </c>
      <c r="O180" s="112">
        <v>0</v>
      </c>
      <c r="P180" s="157"/>
      <c r="Q180" s="150"/>
      <c r="R180" s="26"/>
    </row>
    <row r="181" spans="1:18" s="138" customFormat="1" ht="16.5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1</v>
      </c>
      <c r="O181" s="112">
        <v>0</v>
      </c>
      <c r="P181" s="157"/>
      <c r="Q181" s="150"/>
      <c r="R181" s="26"/>
    </row>
    <row r="182" spans="1:18" s="138" customFormat="1" ht="16.5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1</v>
      </c>
      <c r="P182" s="157"/>
      <c r="Q182" s="150"/>
      <c r="R182" s="26"/>
    </row>
    <row r="183" spans="1:18" s="138" customFormat="1" ht="16.5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2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167</v>
      </c>
      <c r="O183" s="112">
        <v>35</v>
      </c>
      <c r="P183" s="157"/>
      <c r="Q183" s="150"/>
      <c r="R183" s="26"/>
    </row>
    <row r="184" spans="1:18" s="138" customFormat="1" ht="16.5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150"/>
      <c r="R184" s="26"/>
    </row>
    <row r="185" spans="1:18" s="138" customFormat="1" ht="16.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50"/>
      <c r="R185" s="26"/>
    </row>
    <row r="186" spans="1:18" s="138" customFormat="1" ht="16.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18</v>
      </c>
      <c r="O186" s="112">
        <v>13</v>
      </c>
      <c r="P186" s="157"/>
      <c r="Q186" s="150"/>
      <c r="R186" s="26"/>
    </row>
    <row r="187" spans="1:18" s="138" customFormat="1" ht="16.5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2</v>
      </c>
      <c r="O187" s="112">
        <v>0</v>
      </c>
      <c r="P187" s="157"/>
      <c r="Q187" s="150"/>
      <c r="R187" s="26"/>
    </row>
    <row r="188" spans="1:18" s="138" customFormat="1" ht="16.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50"/>
      <c r="R188" s="26"/>
    </row>
    <row r="189" spans="1:18" s="138" customFormat="1" ht="16.5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50"/>
      <c r="R189" s="26"/>
    </row>
    <row r="190" spans="1:18" s="138" customFormat="1" ht="16.5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50"/>
      <c r="R190" s="26"/>
    </row>
    <row r="191" spans="1:18" s="138" customFormat="1" ht="16.5" customHeigh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57"/>
      <c r="Q191" s="150"/>
      <c r="R191" s="26"/>
    </row>
    <row r="192" spans="1:18" s="138" customFormat="1" ht="16.5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57"/>
      <c r="Q192" s="150"/>
      <c r="R192" s="26"/>
    </row>
    <row r="193" spans="1:18" s="138" customFormat="1" ht="16.5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57"/>
      <c r="Q193" s="150"/>
      <c r="R193" s="26"/>
    </row>
    <row r="194" spans="1:18" s="138" customFormat="1" ht="16.5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57"/>
      <c r="Q194" s="150"/>
      <c r="R194" s="26"/>
    </row>
    <row r="195" spans="1:18" s="138" customFormat="1" ht="16.5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57"/>
      <c r="Q195" s="150"/>
      <c r="R195" s="26"/>
    </row>
    <row r="196" spans="1:18" s="138" customFormat="1" ht="16.5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57"/>
      <c r="Q196" s="150"/>
      <c r="R196" s="26"/>
    </row>
    <row r="197" spans="1:18" s="138" customFormat="1" ht="16.5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57"/>
      <c r="Q197" s="150"/>
      <c r="R197" s="26"/>
    </row>
    <row r="198" spans="1:18" s="138" customFormat="1" ht="16.5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57"/>
      <c r="Q198" s="150"/>
      <c r="R198" s="26"/>
    </row>
    <row r="199" spans="1:18" s="138" customFormat="1" ht="16.5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57"/>
      <c r="Q199" s="150"/>
      <c r="R199" s="26"/>
    </row>
    <row r="200" spans="1:18" s="138" customFormat="1" ht="16.5">
      <c r="A200" s="91" t="s">
        <v>63</v>
      </c>
      <c r="B200" s="112">
        <v>1</v>
      </c>
      <c r="C200" s="112">
        <v>2</v>
      </c>
      <c r="D200" s="112">
        <v>0</v>
      </c>
      <c r="E200" s="112">
        <v>0</v>
      </c>
      <c r="F200" s="112">
        <v>8</v>
      </c>
      <c r="G200" s="112">
        <v>7</v>
      </c>
      <c r="H200" s="112">
        <v>3</v>
      </c>
      <c r="I200" s="112">
        <v>2</v>
      </c>
      <c r="J200" s="112">
        <v>1</v>
      </c>
      <c r="K200" s="112">
        <v>2</v>
      </c>
      <c r="L200" s="112">
        <v>4</v>
      </c>
      <c r="M200" s="112">
        <v>0</v>
      </c>
      <c r="N200" s="112">
        <v>255</v>
      </c>
      <c r="O200" s="112">
        <v>107</v>
      </c>
      <c r="P200" s="157"/>
      <c r="Q200" s="150"/>
      <c r="R200" s="26"/>
    </row>
    <row r="201" spans="1:18" s="138" customFormat="1" ht="16.5">
      <c r="A201" s="91" t="s">
        <v>64</v>
      </c>
      <c r="B201" s="112">
        <v>1</v>
      </c>
      <c r="C201" s="112">
        <v>2</v>
      </c>
      <c r="D201" s="112">
        <v>0</v>
      </c>
      <c r="E201" s="112">
        <v>0</v>
      </c>
      <c r="F201" s="112">
        <v>0</v>
      </c>
      <c r="G201" s="112">
        <v>0</v>
      </c>
      <c r="H201" s="112">
        <v>2</v>
      </c>
      <c r="I201" s="112">
        <v>1</v>
      </c>
      <c r="J201" s="112">
        <v>1</v>
      </c>
      <c r="K201" s="112">
        <v>0</v>
      </c>
      <c r="L201" s="112">
        <v>0</v>
      </c>
      <c r="M201" s="112">
        <v>0</v>
      </c>
      <c r="N201" s="112">
        <v>35</v>
      </c>
      <c r="O201" s="112">
        <v>14</v>
      </c>
      <c r="P201" s="157"/>
      <c r="Q201" s="150"/>
      <c r="R201" s="26"/>
    </row>
    <row r="202" spans="1:18" s="138" customFormat="1" ht="16.5">
      <c r="A202" s="91" t="s">
        <v>65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61</v>
      </c>
      <c r="P202" s="157"/>
      <c r="Q202" s="150"/>
      <c r="R202" s="26"/>
    </row>
    <row r="203" spans="1:18" s="138" customFormat="1" ht="16.5">
      <c r="A203" s="91" t="s">
        <v>66</v>
      </c>
      <c r="B203" s="112">
        <v>4</v>
      </c>
      <c r="C203" s="112">
        <v>10</v>
      </c>
      <c r="D203" s="112">
        <v>0</v>
      </c>
      <c r="E203" s="112">
        <v>0</v>
      </c>
      <c r="F203" s="112">
        <v>5</v>
      </c>
      <c r="G203" s="112">
        <v>7</v>
      </c>
      <c r="H203" s="112">
        <v>15</v>
      </c>
      <c r="I203" s="112">
        <v>8</v>
      </c>
      <c r="J203" s="112">
        <v>6</v>
      </c>
      <c r="K203" s="112">
        <v>0</v>
      </c>
      <c r="L203" s="112">
        <v>3</v>
      </c>
      <c r="M203" s="112">
        <v>0</v>
      </c>
      <c r="N203" s="112">
        <v>33</v>
      </c>
      <c r="O203" s="112">
        <v>14</v>
      </c>
      <c r="P203" s="157"/>
      <c r="Q203" s="150"/>
      <c r="R203" s="26"/>
    </row>
    <row r="204" spans="1:18" s="138" customFormat="1" ht="16.5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10</v>
      </c>
      <c r="O204" s="112">
        <v>2</v>
      </c>
      <c r="P204" s="157"/>
      <c r="Q204" s="150"/>
      <c r="R204" s="26"/>
    </row>
    <row r="205" spans="1:18" s="138" customFormat="1" ht="16.5">
      <c r="A205" s="91" t="s">
        <v>68</v>
      </c>
      <c r="B205" s="112">
        <v>3</v>
      </c>
      <c r="C205" s="112">
        <v>3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3</v>
      </c>
      <c r="K205" s="112">
        <v>0</v>
      </c>
      <c r="L205" s="112">
        <v>1</v>
      </c>
      <c r="M205" s="112">
        <v>1</v>
      </c>
      <c r="N205" s="112">
        <v>27</v>
      </c>
      <c r="O205" s="112">
        <v>46</v>
      </c>
      <c r="P205" s="157"/>
      <c r="Q205" s="150"/>
      <c r="R205" s="26"/>
    </row>
    <row r="206" spans="1:18" s="138" customFormat="1" ht="16.5">
      <c r="A206" s="26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57"/>
      <c r="Q206" s="150"/>
      <c r="R206" s="26"/>
    </row>
    <row r="207" spans="1:18" s="138" customFormat="1" ht="16.5">
      <c r="A207" s="13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0"/>
      <c r="R207" s="26"/>
    </row>
    <row r="208" spans="1:18" s="138" customFormat="1" ht="16.5" customHeight="1">
      <c r="A208" s="175" t="s">
        <v>302</v>
      </c>
      <c r="B208" s="177" t="s">
        <v>98</v>
      </c>
      <c r="C208" s="177"/>
      <c r="D208" s="177" t="s">
        <v>99</v>
      </c>
      <c r="E208" s="177"/>
      <c r="F208" s="177" t="s">
        <v>100</v>
      </c>
      <c r="G208" s="177"/>
      <c r="H208" s="177" t="s">
        <v>101</v>
      </c>
      <c r="I208" s="177"/>
      <c r="J208" s="177" t="s">
        <v>103</v>
      </c>
      <c r="K208" s="177"/>
      <c r="L208" s="177" t="s">
        <v>316</v>
      </c>
      <c r="M208" s="177"/>
      <c r="N208" s="177" t="s">
        <v>104</v>
      </c>
      <c r="O208" s="177"/>
      <c r="P208" s="157"/>
      <c r="Q208" s="150"/>
      <c r="R208" s="26"/>
    </row>
    <row r="209" spans="1:18" s="138" customFormat="1" ht="16.5">
      <c r="A209" s="176"/>
      <c r="B209" s="154" t="s">
        <v>3</v>
      </c>
      <c r="C209" s="154" t="s">
        <v>4</v>
      </c>
      <c r="D209" s="154" t="s">
        <v>3</v>
      </c>
      <c r="E209" s="154" t="s">
        <v>4</v>
      </c>
      <c r="F209" s="154" t="s">
        <v>3</v>
      </c>
      <c r="G209" s="154" t="s">
        <v>4</v>
      </c>
      <c r="H209" s="154" t="s">
        <v>3</v>
      </c>
      <c r="I209" s="154" t="s">
        <v>4</v>
      </c>
      <c r="J209" s="154" t="s">
        <v>3</v>
      </c>
      <c r="K209" s="154" t="s">
        <v>4</v>
      </c>
      <c r="L209" s="154" t="s">
        <v>3</v>
      </c>
      <c r="M209" s="154" t="s">
        <v>4</v>
      </c>
      <c r="N209" s="154" t="s">
        <v>3</v>
      </c>
      <c r="O209" s="154" t="s">
        <v>4</v>
      </c>
      <c r="P209" s="39"/>
      <c r="Q209" s="39"/>
      <c r="R209" s="26"/>
    </row>
    <row r="210" spans="1:18" s="138" customFormat="1" ht="16.5">
      <c r="A210" s="94" t="s">
        <v>52</v>
      </c>
      <c r="B210" s="110">
        <v>3</v>
      </c>
      <c r="C210" s="110">
        <v>6</v>
      </c>
      <c r="D210" s="110">
        <v>10</v>
      </c>
      <c r="E210" s="110">
        <v>12</v>
      </c>
      <c r="F210" s="110">
        <v>227</v>
      </c>
      <c r="G210" s="110">
        <v>95</v>
      </c>
      <c r="H210" s="110">
        <v>4</v>
      </c>
      <c r="I210" s="110">
        <v>2</v>
      </c>
      <c r="J210" s="110">
        <v>1</v>
      </c>
      <c r="K210" s="110">
        <v>1</v>
      </c>
      <c r="L210" s="110">
        <v>0</v>
      </c>
      <c r="M210" s="110">
        <v>1</v>
      </c>
      <c r="N210" s="110">
        <v>0</v>
      </c>
      <c r="O210" s="110">
        <v>1</v>
      </c>
      <c r="P210" s="157"/>
      <c r="Q210" s="150"/>
      <c r="R210" s="26"/>
    </row>
    <row r="211" spans="1:18" s="138" customFormat="1" ht="16.5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57"/>
      <c r="Q211" s="150"/>
      <c r="R211" s="26"/>
    </row>
    <row r="212" spans="1:18" s="138" customFormat="1" ht="16.5">
      <c r="A212" s="91" t="s">
        <v>54</v>
      </c>
      <c r="B212" s="112">
        <v>0</v>
      </c>
      <c r="C212" s="112">
        <v>0</v>
      </c>
      <c r="D212" s="112">
        <v>0</v>
      </c>
      <c r="E212" s="112">
        <v>0</v>
      </c>
      <c r="F212" s="112">
        <v>16</v>
      </c>
      <c r="G212" s="112">
        <v>7</v>
      </c>
      <c r="H212" s="112">
        <v>0</v>
      </c>
      <c r="I212" s="112">
        <v>0</v>
      </c>
      <c r="J212" s="112">
        <v>1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50"/>
      <c r="R212" s="26"/>
    </row>
    <row r="213" spans="1:18" s="138" customFormat="1" ht="16.5">
      <c r="A213" s="91" t="s">
        <v>55</v>
      </c>
      <c r="B213" s="112">
        <v>0</v>
      </c>
      <c r="C213" s="112">
        <v>0</v>
      </c>
      <c r="D213" s="112">
        <v>0</v>
      </c>
      <c r="E213" s="112">
        <v>0</v>
      </c>
      <c r="F213" s="112">
        <v>6</v>
      </c>
      <c r="G213" s="112">
        <v>1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50"/>
      <c r="R213" s="26"/>
    </row>
    <row r="214" spans="1:18" s="138" customFormat="1" ht="16.5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57"/>
      <c r="Q214" s="150"/>
      <c r="R214" s="26"/>
    </row>
    <row r="215" spans="1:18" s="138" customFormat="1" ht="16.5" customHeight="1">
      <c r="A215" s="91" t="s">
        <v>57</v>
      </c>
      <c r="B215" s="112">
        <v>0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7"/>
      <c r="Q215" s="150"/>
      <c r="R215" s="26"/>
    </row>
    <row r="216" spans="1:18" s="138" customFormat="1" ht="16.5" customHeight="1">
      <c r="A216" s="91" t="s">
        <v>58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7"/>
      <c r="Q216" s="150"/>
      <c r="R216" s="26"/>
    </row>
    <row r="217" spans="1:18" s="138" customFormat="1" ht="16.5">
      <c r="A217" s="91" t="s">
        <v>59</v>
      </c>
      <c r="B217" s="112">
        <v>0</v>
      </c>
      <c r="C217" s="112">
        <v>0</v>
      </c>
      <c r="D217" s="112">
        <v>0</v>
      </c>
      <c r="E217" s="112">
        <v>0</v>
      </c>
      <c r="F217" s="112">
        <v>99</v>
      </c>
      <c r="G217" s="112">
        <v>24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50"/>
      <c r="R217" s="26"/>
    </row>
    <row r="218" spans="1:18" s="138" customFormat="1" ht="16.5" customHeigh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57"/>
      <c r="Q218" s="150"/>
      <c r="R218" s="26"/>
    </row>
    <row r="219" spans="1:18" s="138" customFormat="1" ht="16.5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57"/>
      <c r="Q219" s="150"/>
      <c r="R219" s="26"/>
    </row>
    <row r="220" spans="1:18" s="138" customFormat="1" ht="16.5">
      <c r="A220" s="91" t="s">
        <v>8</v>
      </c>
      <c r="B220" s="112">
        <v>0</v>
      </c>
      <c r="C220" s="112">
        <v>0</v>
      </c>
      <c r="D220" s="112">
        <v>0</v>
      </c>
      <c r="E220" s="112">
        <v>0</v>
      </c>
      <c r="F220" s="112">
        <v>2</v>
      </c>
      <c r="G220" s="112">
        <v>1</v>
      </c>
      <c r="H220" s="112">
        <v>1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57"/>
      <c r="Q220" s="150"/>
      <c r="R220" s="26"/>
    </row>
    <row r="221" spans="1:18" s="138" customFormat="1" ht="16.5" customHeight="1">
      <c r="A221" s="91" t="s">
        <v>9</v>
      </c>
      <c r="B221" s="112">
        <v>0</v>
      </c>
      <c r="C221" s="112">
        <v>0</v>
      </c>
      <c r="D221" s="112">
        <v>0</v>
      </c>
      <c r="E221" s="112">
        <v>0</v>
      </c>
      <c r="F221" s="112">
        <v>1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1</v>
      </c>
      <c r="P221" s="157"/>
      <c r="Q221" s="150"/>
      <c r="R221" s="26"/>
    </row>
    <row r="222" spans="1:18" s="138" customFormat="1" ht="16.5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57"/>
      <c r="Q222" s="150"/>
      <c r="R222" s="26"/>
    </row>
    <row r="223" spans="1:18" s="138" customFormat="1" ht="16.5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57"/>
      <c r="Q223" s="150"/>
      <c r="R223" s="26"/>
    </row>
    <row r="224" spans="1:18" s="138" customFormat="1" ht="16.5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57"/>
      <c r="Q224" s="150"/>
      <c r="R224" s="26"/>
    </row>
    <row r="225" spans="1:18" s="138" customFormat="1" ht="16.5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57"/>
      <c r="Q225" s="150"/>
      <c r="R225" s="26"/>
    </row>
    <row r="226" spans="1:18" s="138" customFormat="1" ht="16.5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57"/>
      <c r="Q226" s="150"/>
      <c r="R226" s="26"/>
    </row>
    <row r="227" spans="1:18" s="138" customFormat="1" ht="16.5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57"/>
      <c r="Q227" s="150"/>
      <c r="R227" s="26"/>
    </row>
    <row r="228" spans="1:18" s="138" customFormat="1" ht="16.5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57"/>
      <c r="Q228" s="150"/>
      <c r="R228" s="26"/>
    </row>
    <row r="229" spans="1:18" s="138" customFormat="1" ht="16.5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57"/>
      <c r="Q229" s="150"/>
      <c r="R229" s="26"/>
    </row>
    <row r="230" spans="1:18" s="138" customFormat="1" ht="16.5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57"/>
      <c r="Q230" s="150"/>
      <c r="R230" s="26"/>
    </row>
    <row r="231" spans="1:18" s="138" customFormat="1" ht="16.5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150"/>
      <c r="R231" s="26"/>
    </row>
    <row r="232" spans="1:18" s="138" customFormat="1" ht="16.5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57"/>
      <c r="Q232" s="150"/>
      <c r="R232" s="26"/>
    </row>
    <row r="233" spans="1:18" s="138" customFormat="1" ht="16.5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150"/>
      <c r="R233" s="26"/>
    </row>
    <row r="234" spans="1:18" s="138" customFormat="1" ht="16.5">
      <c r="A234" s="91" t="s">
        <v>63</v>
      </c>
      <c r="B234" s="112">
        <v>1</v>
      </c>
      <c r="C234" s="112">
        <v>1</v>
      </c>
      <c r="D234" s="112">
        <v>1</v>
      </c>
      <c r="E234" s="112">
        <v>2</v>
      </c>
      <c r="F234" s="112">
        <v>69</v>
      </c>
      <c r="G234" s="112">
        <v>32</v>
      </c>
      <c r="H234" s="112">
        <v>3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57"/>
      <c r="Q234" s="150"/>
      <c r="R234" s="26"/>
    </row>
    <row r="235" spans="1:18" s="138" customFormat="1" ht="16.5">
      <c r="A235" s="91" t="s">
        <v>64</v>
      </c>
      <c r="B235" s="112">
        <v>0</v>
      </c>
      <c r="C235" s="112">
        <v>1</v>
      </c>
      <c r="D235" s="112">
        <v>0</v>
      </c>
      <c r="E235" s="112">
        <v>0</v>
      </c>
      <c r="F235" s="112">
        <v>7</v>
      </c>
      <c r="G235" s="112">
        <v>1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57"/>
      <c r="Q235" s="150"/>
      <c r="R235" s="26"/>
    </row>
    <row r="236" spans="1:18" s="138" customFormat="1" ht="16.5">
      <c r="A236" s="91" t="s">
        <v>65</v>
      </c>
      <c r="B236" s="112">
        <v>0</v>
      </c>
      <c r="C236" s="112">
        <v>3</v>
      </c>
      <c r="D236" s="112">
        <v>0</v>
      </c>
      <c r="E236" s="112">
        <v>0</v>
      </c>
      <c r="F236" s="112">
        <v>0</v>
      </c>
      <c r="G236" s="112">
        <v>8</v>
      </c>
      <c r="H236" s="112">
        <v>0</v>
      </c>
      <c r="I236" s="112">
        <v>2</v>
      </c>
      <c r="J236" s="112">
        <v>0</v>
      </c>
      <c r="K236" s="112">
        <v>1</v>
      </c>
      <c r="L236" s="112">
        <v>0</v>
      </c>
      <c r="M236" s="112">
        <v>0</v>
      </c>
      <c r="N236" s="112">
        <v>0</v>
      </c>
      <c r="O236" s="112">
        <v>0</v>
      </c>
      <c r="P236" s="157"/>
      <c r="Q236" s="150"/>
      <c r="R236" s="26"/>
    </row>
    <row r="237" spans="1:18" s="138" customFormat="1" ht="16.5">
      <c r="A237" s="91" t="s">
        <v>66</v>
      </c>
      <c r="B237" s="112">
        <v>2</v>
      </c>
      <c r="C237" s="112">
        <v>1</v>
      </c>
      <c r="D237" s="112">
        <v>9</v>
      </c>
      <c r="E237" s="112">
        <v>10</v>
      </c>
      <c r="F237" s="112">
        <v>7</v>
      </c>
      <c r="G237" s="112">
        <v>8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1</v>
      </c>
      <c r="N237" s="112">
        <v>0</v>
      </c>
      <c r="O237" s="112">
        <v>0</v>
      </c>
      <c r="P237" s="157"/>
      <c r="Q237" s="150"/>
      <c r="R237" s="26"/>
    </row>
    <row r="238" spans="1:18" s="138" customFormat="1" ht="16.5">
      <c r="A238" s="91" t="s">
        <v>67</v>
      </c>
      <c r="B238" s="112">
        <v>0</v>
      </c>
      <c r="C238" s="112">
        <v>0</v>
      </c>
      <c r="D238" s="112">
        <v>0</v>
      </c>
      <c r="E238" s="112">
        <v>0</v>
      </c>
      <c r="F238" s="112">
        <v>2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57"/>
      <c r="Q238" s="150"/>
      <c r="R238" s="26"/>
    </row>
    <row r="239" spans="1:18" s="138" customFormat="1" ht="16.5">
      <c r="A239" s="91" t="s">
        <v>68</v>
      </c>
      <c r="B239" s="112">
        <v>0</v>
      </c>
      <c r="C239" s="112">
        <v>0</v>
      </c>
      <c r="D239" s="112">
        <v>0</v>
      </c>
      <c r="E239" s="112">
        <v>0</v>
      </c>
      <c r="F239" s="112">
        <v>17</v>
      </c>
      <c r="G239" s="112">
        <v>13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50"/>
      <c r="R239" s="26"/>
    </row>
    <row r="240" spans="1:18" s="138" customFormat="1" ht="16.5">
      <c r="A240" s="26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57"/>
      <c r="Q240" s="150"/>
      <c r="R240" s="26"/>
    </row>
    <row r="241" spans="1:18" s="138" customFormat="1" ht="16.5">
      <c r="A241" s="13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0"/>
      <c r="R241" s="26"/>
    </row>
    <row r="242" spans="1:18" s="138" customFormat="1" ht="16.5" customHeight="1">
      <c r="A242" s="175" t="s">
        <v>302</v>
      </c>
      <c r="B242" s="177" t="s">
        <v>105</v>
      </c>
      <c r="C242" s="177"/>
      <c r="D242" s="177" t="s">
        <v>106</v>
      </c>
      <c r="E242" s="177"/>
      <c r="F242" s="177" t="s">
        <v>107</v>
      </c>
      <c r="G242" s="177"/>
      <c r="H242" s="177" t="s">
        <v>108</v>
      </c>
      <c r="I242" s="177"/>
      <c r="J242" s="177" t="s">
        <v>109</v>
      </c>
      <c r="K242" s="177"/>
      <c r="L242" s="177" t="s">
        <v>110</v>
      </c>
      <c r="M242" s="177"/>
      <c r="N242" s="177" t="s">
        <v>111</v>
      </c>
      <c r="O242" s="177"/>
      <c r="P242" s="157"/>
      <c r="Q242" s="150"/>
      <c r="R242" s="26"/>
    </row>
    <row r="243" spans="1:18" s="138" customFormat="1" ht="16.5">
      <c r="A243" s="176"/>
      <c r="B243" s="154" t="s">
        <v>3</v>
      </c>
      <c r="C243" s="154" t="s">
        <v>4</v>
      </c>
      <c r="D243" s="154" t="s">
        <v>3</v>
      </c>
      <c r="E243" s="154" t="s">
        <v>4</v>
      </c>
      <c r="F243" s="154" t="s">
        <v>3</v>
      </c>
      <c r="G243" s="154" t="s">
        <v>4</v>
      </c>
      <c r="H243" s="154" t="s">
        <v>3</v>
      </c>
      <c r="I243" s="154" t="s">
        <v>4</v>
      </c>
      <c r="J243" s="154" t="s">
        <v>3</v>
      </c>
      <c r="K243" s="154" t="s">
        <v>4</v>
      </c>
      <c r="L243" s="154" t="s">
        <v>3</v>
      </c>
      <c r="M243" s="154" t="s">
        <v>4</v>
      </c>
      <c r="N243" s="154" t="s">
        <v>3</v>
      </c>
      <c r="O243" s="154" t="s">
        <v>4</v>
      </c>
      <c r="P243" s="39"/>
      <c r="Q243" s="39"/>
      <c r="R243" s="26"/>
    </row>
    <row r="244" spans="1:18" s="138" customFormat="1" ht="16.5">
      <c r="A244" s="94" t="s">
        <v>52</v>
      </c>
      <c r="B244" s="110">
        <v>23</v>
      </c>
      <c r="C244" s="110">
        <v>32</v>
      </c>
      <c r="D244" s="110">
        <v>2</v>
      </c>
      <c r="E244" s="110">
        <v>0</v>
      </c>
      <c r="F244" s="110">
        <v>96</v>
      </c>
      <c r="G244" s="110">
        <v>31</v>
      </c>
      <c r="H244" s="110">
        <v>223</v>
      </c>
      <c r="I244" s="110">
        <v>54</v>
      </c>
      <c r="J244" s="110">
        <v>17</v>
      </c>
      <c r="K244" s="110">
        <v>4</v>
      </c>
      <c r="L244" s="110">
        <v>40</v>
      </c>
      <c r="M244" s="110">
        <v>22</v>
      </c>
      <c r="N244" s="110">
        <v>73</v>
      </c>
      <c r="O244" s="110">
        <v>22</v>
      </c>
      <c r="P244" s="157"/>
      <c r="Q244" s="150"/>
      <c r="R244" s="26"/>
    </row>
    <row r="245" spans="1:18" s="138" customFormat="1" ht="16.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57"/>
      <c r="Q245" s="150"/>
      <c r="R245" s="26"/>
    </row>
    <row r="246" spans="1:18" s="138" customFormat="1" ht="16.5" customHeight="1">
      <c r="A246" s="91" t="s">
        <v>54</v>
      </c>
      <c r="B246" s="112">
        <v>0</v>
      </c>
      <c r="C246" s="112">
        <v>0</v>
      </c>
      <c r="D246" s="112">
        <v>0</v>
      </c>
      <c r="E246" s="112">
        <v>0</v>
      </c>
      <c r="F246" s="112">
        <v>20</v>
      </c>
      <c r="G246" s="112">
        <v>1</v>
      </c>
      <c r="H246" s="112">
        <v>41</v>
      </c>
      <c r="I246" s="112">
        <v>3</v>
      </c>
      <c r="J246" s="112">
        <v>3</v>
      </c>
      <c r="K246" s="112">
        <v>0</v>
      </c>
      <c r="L246" s="112">
        <v>3</v>
      </c>
      <c r="M246" s="112">
        <v>1</v>
      </c>
      <c r="N246" s="112">
        <v>4</v>
      </c>
      <c r="O246" s="112">
        <v>3</v>
      </c>
      <c r="P246" s="157"/>
      <c r="Q246" s="150"/>
      <c r="R246" s="26"/>
    </row>
    <row r="247" spans="1:18" s="138" customFormat="1" ht="16.5">
      <c r="A247" s="91" t="s">
        <v>55</v>
      </c>
      <c r="B247" s="112">
        <v>0</v>
      </c>
      <c r="C247" s="112">
        <v>0</v>
      </c>
      <c r="D247" s="112">
        <v>0</v>
      </c>
      <c r="E247" s="112">
        <v>0</v>
      </c>
      <c r="F247" s="112">
        <v>7</v>
      </c>
      <c r="G247" s="112">
        <v>0</v>
      </c>
      <c r="H247" s="112">
        <v>24</v>
      </c>
      <c r="I247" s="112">
        <v>1</v>
      </c>
      <c r="J247" s="112">
        <v>0</v>
      </c>
      <c r="K247" s="112">
        <v>0</v>
      </c>
      <c r="L247" s="112">
        <v>7</v>
      </c>
      <c r="M247" s="112">
        <v>1</v>
      </c>
      <c r="N247" s="112">
        <v>6</v>
      </c>
      <c r="O247" s="112">
        <v>0</v>
      </c>
      <c r="P247" s="157"/>
      <c r="Q247" s="150"/>
      <c r="R247" s="26"/>
    </row>
    <row r="248" spans="1:18" s="138" customFormat="1" ht="16.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57"/>
      <c r="Q248" s="150"/>
      <c r="R248" s="26"/>
    </row>
    <row r="249" spans="1:18" s="138" customFormat="1" ht="16.5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57"/>
      <c r="Q249" s="150"/>
      <c r="R249" s="26"/>
    </row>
    <row r="250" spans="1:18" s="138" customFormat="1" ht="16.5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1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57"/>
      <c r="Q250" s="150"/>
      <c r="R250" s="26"/>
    </row>
    <row r="251" spans="1:18" s="138" customFormat="1" ht="16.5" customHeight="1">
      <c r="A251" s="91" t="s">
        <v>59</v>
      </c>
      <c r="B251" s="112">
        <v>0</v>
      </c>
      <c r="C251" s="112">
        <v>0</v>
      </c>
      <c r="D251" s="112">
        <v>0</v>
      </c>
      <c r="E251" s="112">
        <v>0</v>
      </c>
      <c r="F251" s="112">
        <v>8</v>
      </c>
      <c r="G251" s="112">
        <v>2</v>
      </c>
      <c r="H251" s="112">
        <v>6</v>
      </c>
      <c r="I251" s="112">
        <v>2</v>
      </c>
      <c r="J251" s="112">
        <v>1</v>
      </c>
      <c r="K251" s="112">
        <v>0</v>
      </c>
      <c r="L251" s="112">
        <v>0</v>
      </c>
      <c r="M251" s="112">
        <v>0</v>
      </c>
      <c r="N251" s="112">
        <v>2</v>
      </c>
      <c r="O251" s="112">
        <v>1</v>
      </c>
      <c r="P251" s="157"/>
      <c r="Q251" s="150"/>
      <c r="R251" s="26"/>
    </row>
    <row r="252" spans="1:18" s="138" customFormat="1" ht="16.5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1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57"/>
      <c r="Q252" s="150"/>
      <c r="R252" s="26"/>
    </row>
    <row r="253" spans="1:18" s="138" customFormat="1" ht="16.5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1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57"/>
      <c r="Q253" s="150"/>
      <c r="R253" s="26"/>
    </row>
    <row r="254" spans="1:18" s="138" customFormat="1" ht="16.5">
      <c r="A254" s="91" t="s">
        <v>8</v>
      </c>
      <c r="B254" s="112">
        <v>0</v>
      </c>
      <c r="C254" s="112">
        <v>0</v>
      </c>
      <c r="D254" s="112">
        <v>0</v>
      </c>
      <c r="E254" s="112">
        <v>0</v>
      </c>
      <c r="F254" s="112">
        <v>1</v>
      </c>
      <c r="G254" s="112">
        <v>1</v>
      </c>
      <c r="H254" s="112">
        <v>7</v>
      </c>
      <c r="I254" s="112">
        <v>2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57"/>
      <c r="Q254" s="150"/>
      <c r="R254" s="26"/>
    </row>
    <row r="255" spans="1:18" s="138" customFormat="1" ht="16.5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0</v>
      </c>
      <c r="G255" s="112">
        <v>0</v>
      </c>
      <c r="H255" s="112">
        <v>1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57"/>
      <c r="Q255" s="150"/>
      <c r="R255" s="26"/>
    </row>
    <row r="256" spans="1:18" s="138" customFormat="1" ht="16.5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50"/>
      <c r="R256" s="26"/>
    </row>
    <row r="257" spans="1:18" s="138" customFormat="1" ht="16.5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50"/>
      <c r="R257" s="26"/>
    </row>
    <row r="258" spans="1:18" s="138" customFormat="1" ht="16.5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50"/>
      <c r="R258" s="26"/>
    </row>
    <row r="259" spans="1:18" s="138" customFormat="1" ht="16.5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150"/>
      <c r="R259" s="26"/>
    </row>
    <row r="260" spans="1:18" s="138" customFormat="1" ht="16.5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50"/>
      <c r="R260" s="26"/>
    </row>
    <row r="261" spans="1:18" s="138" customFormat="1" ht="16.5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50"/>
      <c r="R261" s="26"/>
    </row>
    <row r="262" spans="1:18" s="138" customFormat="1" ht="16.5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50"/>
      <c r="R262" s="26"/>
    </row>
    <row r="263" spans="1:18" s="138" customFormat="1" ht="16.5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50"/>
      <c r="R263" s="26"/>
    </row>
    <row r="264" spans="1:18" s="138" customFormat="1" ht="16.5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50"/>
      <c r="R264" s="26"/>
    </row>
    <row r="265" spans="1:18" s="138" customFormat="1" ht="16.5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50"/>
      <c r="R265" s="26"/>
    </row>
    <row r="266" spans="1:18" s="138" customFormat="1" ht="16.5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1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50"/>
      <c r="R266" s="26"/>
    </row>
    <row r="267" spans="1:18" s="138" customFormat="1" ht="16.5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50"/>
      <c r="R267" s="26"/>
    </row>
    <row r="268" spans="1:18" s="138" customFormat="1" ht="16.5">
      <c r="A268" s="91" t="s">
        <v>63</v>
      </c>
      <c r="B268" s="112">
        <v>3</v>
      </c>
      <c r="C268" s="112">
        <v>7</v>
      </c>
      <c r="D268" s="112">
        <v>1</v>
      </c>
      <c r="E268" s="112">
        <v>0</v>
      </c>
      <c r="F268" s="112">
        <v>47</v>
      </c>
      <c r="G268" s="112">
        <v>13</v>
      </c>
      <c r="H268" s="112">
        <v>103</v>
      </c>
      <c r="I268" s="112">
        <v>26</v>
      </c>
      <c r="J268" s="112">
        <v>10</v>
      </c>
      <c r="K268" s="112">
        <v>3</v>
      </c>
      <c r="L268" s="112">
        <v>22</v>
      </c>
      <c r="M268" s="112">
        <v>10</v>
      </c>
      <c r="N268" s="112">
        <v>36</v>
      </c>
      <c r="O268" s="112">
        <v>7</v>
      </c>
      <c r="P268" s="157"/>
      <c r="Q268" s="150"/>
      <c r="R268" s="26"/>
    </row>
    <row r="269" spans="1:18" s="138" customFormat="1" ht="16.5">
      <c r="A269" s="91" t="s">
        <v>64</v>
      </c>
      <c r="B269" s="112">
        <v>5</v>
      </c>
      <c r="C269" s="112">
        <v>7</v>
      </c>
      <c r="D269" s="112">
        <v>0</v>
      </c>
      <c r="E269" s="112">
        <v>0</v>
      </c>
      <c r="F269" s="112">
        <v>4</v>
      </c>
      <c r="G269" s="112">
        <v>1</v>
      </c>
      <c r="H269" s="112">
        <v>5</v>
      </c>
      <c r="I269" s="112">
        <v>2</v>
      </c>
      <c r="J269" s="112">
        <v>0</v>
      </c>
      <c r="K269" s="112">
        <v>0</v>
      </c>
      <c r="L269" s="112">
        <v>4</v>
      </c>
      <c r="M269" s="112">
        <v>2</v>
      </c>
      <c r="N269" s="112">
        <v>5</v>
      </c>
      <c r="O269" s="112">
        <v>4</v>
      </c>
      <c r="P269" s="157"/>
      <c r="Q269" s="150"/>
      <c r="R269" s="26"/>
    </row>
    <row r="270" spans="1:18" s="138" customFormat="1" ht="16.5">
      <c r="A270" s="91" t="s">
        <v>65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6</v>
      </c>
      <c r="H270" s="112">
        <v>0</v>
      </c>
      <c r="I270" s="112">
        <v>4</v>
      </c>
      <c r="J270" s="112">
        <v>0</v>
      </c>
      <c r="K270" s="112">
        <v>0</v>
      </c>
      <c r="L270" s="112">
        <v>0</v>
      </c>
      <c r="M270" s="112">
        <v>5</v>
      </c>
      <c r="N270" s="112">
        <v>0</v>
      </c>
      <c r="O270" s="112">
        <v>1</v>
      </c>
      <c r="P270" s="157"/>
      <c r="Q270" s="150"/>
      <c r="R270" s="26"/>
    </row>
    <row r="271" spans="1:18" s="138" customFormat="1" ht="16.5">
      <c r="A271" s="91" t="s">
        <v>66</v>
      </c>
      <c r="B271" s="112">
        <v>15</v>
      </c>
      <c r="C271" s="112">
        <v>17</v>
      </c>
      <c r="D271" s="112">
        <v>1</v>
      </c>
      <c r="E271" s="112">
        <v>0</v>
      </c>
      <c r="F271" s="112">
        <v>4</v>
      </c>
      <c r="G271" s="112">
        <v>3</v>
      </c>
      <c r="H271" s="112">
        <v>14</v>
      </c>
      <c r="I271" s="112">
        <v>4</v>
      </c>
      <c r="J271" s="112">
        <v>3</v>
      </c>
      <c r="K271" s="112">
        <v>0</v>
      </c>
      <c r="L271" s="112">
        <v>3</v>
      </c>
      <c r="M271" s="112">
        <v>1</v>
      </c>
      <c r="N271" s="112">
        <v>19</v>
      </c>
      <c r="O271" s="112">
        <v>5</v>
      </c>
      <c r="P271" s="157"/>
      <c r="Q271" s="150"/>
      <c r="R271" s="26"/>
    </row>
    <row r="272" spans="1:18" s="138" customFormat="1" ht="16.5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1</v>
      </c>
      <c r="G272" s="112">
        <v>0</v>
      </c>
      <c r="H272" s="112">
        <v>6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57"/>
      <c r="Q272" s="150"/>
      <c r="R272" s="26"/>
    </row>
    <row r="273" spans="1:18" s="138" customFormat="1" ht="16.5">
      <c r="A273" s="91" t="s">
        <v>68</v>
      </c>
      <c r="B273" s="112">
        <v>0</v>
      </c>
      <c r="C273" s="112">
        <v>1</v>
      </c>
      <c r="D273" s="112">
        <v>0</v>
      </c>
      <c r="E273" s="112">
        <v>0</v>
      </c>
      <c r="F273" s="112">
        <v>4</v>
      </c>
      <c r="G273" s="112">
        <v>4</v>
      </c>
      <c r="H273" s="112">
        <v>14</v>
      </c>
      <c r="I273" s="112">
        <v>8</v>
      </c>
      <c r="J273" s="112">
        <v>0</v>
      </c>
      <c r="K273" s="112">
        <v>1</v>
      </c>
      <c r="L273" s="112">
        <v>1</v>
      </c>
      <c r="M273" s="112">
        <v>2</v>
      </c>
      <c r="N273" s="112">
        <v>1</v>
      </c>
      <c r="O273" s="112">
        <v>1</v>
      </c>
      <c r="P273" s="157"/>
      <c r="Q273" s="150"/>
      <c r="R273" s="26"/>
    </row>
    <row r="274" spans="1:18" s="138" customFormat="1" ht="16.5">
      <c r="A274" s="26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57"/>
      <c r="Q274" s="150"/>
      <c r="R274" s="26"/>
    </row>
    <row r="275" spans="1:18" s="138" customFormat="1" ht="18" customHeight="1">
      <c r="A275" s="13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0"/>
      <c r="R275" s="26"/>
    </row>
    <row r="276" spans="1:18" s="138" customFormat="1" ht="16.5" customHeight="1">
      <c r="A276" s="175" t="s">
        <v>302</v>
      </c>
      <c r="B276" s="177" t="s">
        <v>112</v>
      </c>
      <c r="C276" s="177"/>
      <c r="D276" s="177" t="s">
        <v>113</v>
      </c>
      <c r="E276" s="177"/>
      <c r="F276" s="177" t="s">
        <v>114</v>
      </c>
      <c r="G276" s="177"/>
      <c r="H276" s="177" t="s">
        <v>115</v>
      </c>
      <c r="I276" s="177"/>
      <c r="J276" s="177" t="s">
        <v>116</v>
      </c>
      <c r="K276" s="177"/>
      <c r="L276" s="177" t="s">
        <v>117</v>
      </c>
      <c r="M276" s="177"/>
      <c r="N276" s="177" t="s">
        <v>118</v>
      </c>
      <c r="O276" s="177"/>
      <c r="P276" s="157"/>
      <c r="Q276" s="150"/>
      <c r="R276" s="26"/>
    </row>
    <row r="277" spans="1:18" s="138" customFormat="1" ht="16.5">
      <c r="A277" s="176"/>
      <c r="B277" s="154" t="s">
        <v>3</v>
      </c>
      <c r="C277" s="154" t="s">
        <v>4</v>
      </c>
      <c r="D277" s="154" t="s">
        <v>3</v>
      </c>
      <c r="E277" s="154" t="s">
        <v>4</v>
      </c>
      <c r="F277" s="154" t="s">
        <v>3</v>
      </c>
      <c r="G277" s="154" t="s">
        <v>4</v>
      </c>
      <c r="H277" s="154" t="s">
        <v>3</v>
      </c>
      <c r="I277" s="154" t="s">
        <v>4</v>
      </c>
      <c r="J277" s="154" t="s">
        <v>3</v>
      </c>
      <c r="K277" s="154" t="s">
        <v>4</v>
      </c>
      <c r="L277" s="154" t="s">
        <v>3</v>
      </c>
      <c r="M277" s="154" t="s">
        <v>4</v>
      </c>
      <c r="N277" s="154" t="s">
        <v>3</v>
      </c>
      <c r="O277" s="154" t="s">
        <v>4</v>
      </c>
      <c r="P277" s="39"/>
      <c r="Q277" s="39"/>
      <c r="R277" s="26"/>
    </row>
    <row r="278" spans="1:18" s="138" customFormat="1" ht="16.5" customHeight="1">
      <c r="A278" s="94" t="s">
        <v>52</v>
      </c>
      <c r="B278" s="110">
        <v>133</v>
      </c>
      <c r="C278" s="110">
        <v>47</v>
      </c>
      <c r="D278" s="110">
        <v>33</v>
      </c>
      <c r="E278" s="110">
        <v>12</v>
      </c>
      <c r="F278" s="110">
        <v>1222</v>
      </c>
      <c r="G278" s="110">
        <v>396</v>
      </c>
      <c r="H278" s="110">
        <v>832</v>
      </c>
      <c r="I278" s="110">
        <v>243</v>
      </c>
      <c r="J278" s="110">
        <v>35</v>
      </c>
      <c r="K278" s="110">
        <v>1</v>
      </c>
      <c r="L278" s="110">
        <v>48</v>
      </c>
      <c r="M278" s="110">
        <v>26</v>
      </c>
      <c r="N278" s="110">
        <v>4</v>
      </c>
      <c r="O278" s="110">
        <v>0</v>
      </c>
      <c r="P278" s="157"/>
      <c r="Q278" s="150"/>
      <c r="R278" s="26"/>
    </row>
    <row r="279" spans="1:18" s="138" customFormat="1" ht="16.5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57"/>
      <c r="Q279" s="150"/>
      <c r="R279" s="26"/>
    </row>
    <row r="280" spans="1:18" s="138" customFormat="1" ht="16.5">
      <c r="A280" s="91" t="s">
        <v>54</v>
      </c>
      <c r="B280" s="112">
        <v>41</v>
      </c>
      <c r="C280" s="112">
        <v>4</v>
      </c>
      <c r="D280" s="112">
        <v>4</v>
      </c>
      <c r="E280" s="112">
        <v>0</v>
      </c>
      <c r="F280" s="112">
        <v>175</v>
      </c>
      <c r="G280" s="112">
        <v>17</v>
      </c>
      <c r="H280" s="112">
        <v>148</v>
      </c>
      <c r="I280" s="112">
        <v>13</v>
      </c>
      <c r="J280" s="112">
        <v>2</v>
      </c>
      <c r="K280" s="112">
        <v>0</v>
      </c>
      <c r="L280" s="112">
        <v>5</v>
      </c>
      <c r="M280" s="112">
        <v>1</v>
      </c>
      <c r="N280" s="112">
        <v>0</v>
      </c>
      <c r="O280" s="112">
        <v>0</v>
      </c>
      <c r="P280" s="157"/>
      <c r="Q280" s="150"/>
      <c r="R280" s="26"/>
    </row>
    <row r="281" spans="1:18" s="138" customFormat="1" ht="16.5" customHeight="1">
      <c r="A281" s="91" t="s">
        <v>55</v>
      </c>
      <c r="B281" s="112">
        <v>12</v>
      </c>
      <c r="C281" s="112">
        <v>0</v>
      </c>
      <c r="D281" s="112">
        <v>5</v>
      </c>
      <c r="E281" s="112">
        <v>0</v>
      </c>
      <c r="F281" s="112">
        <v>84</v>
      </c>
      <c r="G281" s="112">
        <v>3</v>
      </c>
      <c r="H281" s="112">
        <v>80</v>
      </c>
      <c r="I281" s="112">
        <v>2</v>
      </c>
      <c r="J281" s="112">
        <v>4</v>
      </c>
      <c r="K281" s="112">
        <v>0</v>
      </c>
      <c r="L281" s="112">
        <v>3</v>
      </c>
      <c r="M281" s="112">
        <v>0</v>
      </c>
      <c r="N281" s="112">
        <v>0</v>
      </c>
      <c r="O281" s="112">
        <v>0</v>
      </c>
      <c r="P281" s="157"/>
      <c r="Q281" s="150"/>
      <c r="R281" s="26"/>
    </row>
    <row r="282" spans="1:18" s="138" customFormat="1" ht="16.5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57"/>
      <c r="Q282" s="150"/>
      <c r="R282" s="26"/>
    </row>
    <row r="283" spans="1:18" s="138" customFormat="1" ht="16.5">
      <c r="A283" s="91" t="s">
        <v>57</v>
      </c>
      <c r="B283" s="112">
        <v>0</v>
      </c>
      <c r="C283" s="112">
        <v>0</v>
      </c>
      <c r="D283" s="112">
        <v>0</v>
      </c>
      <c r="E283" s="112">
        <v>0</v>
      </c>
      <c r="F283" s="112">
        <v>2</v>
      </c>
      <c r="G283" s="112">
        <v>0</v>
      </c>
      <c r="H283" s="112">
        <v>1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57"/>
      <c r="Q283" s="150"/>
      <c r="R283" s="26"/>
    </row>
    <row r="284" spans="1:18" s="138" customFormat="1" ht="16.5">
      <c r="A284" s="91" t="s">
        <v>58</v>
      </c>
      <c r="B284" s="112">
        <v>0</v>
      </c>
      <c r="C284" s="112">
        <v>0</v>
      </c>
      <c r="D284" s="112">
        <v>0</v>
      </c>
      <c r="E284" s="112">
        <v>0</v>
      </c>
      <c r="F284" s="112">
        <v>2</v>
      </c>
      <c r="G284" s="112">
        <v>0</v>
      </c>
      <c r="H284" s="112">
        <v>2</v>
      </c>
      <c r="I284" s="112">
        <v>2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57"/>
      <c r="Q284" s="150"/>
      <c r="R284" s="26"/>
    </row>
    <row r="285" spans="1:18" s="138" customFormat="1" ht="16.5">
      <c r="A285" s="91" t="s">
        <v>59</v>
      </c>
      <c r="B285" s="112">
        <v>1</v>
      </c>
      <c r="C285" s="112">
        <v>0</v>
      </c>
      <c r="D285" s="112">
        <v>0</v>
      </c>
      <c r="E285" s="112">
        <v>0</v>
      </c>
      <c r="F285" s="112">
        <v>78</v>
      </c>
      <c r="G285" s="112">
        <v>39</v>
      </c>
      <c r="H285" s="112">
        <v>59</v>
      </c>
      <c r="I285" s="112">
        <v>19</v>
      </c>
      <c r="J285" s="112">
        <v>9</v>
      </c>
      <c r="K285" s="112">
        <v>1</v>
      </c>
      <c r="L285" s="112">
        <v>3</v>
      </c>
      <c r="M285" s="112">
        <v>1</v>
      </c>
      <c r="N285" s="112">
        <v>0</v>
      </c>
      <c r="O285" s="112">
        <v>0</v>
      </c>
      <c r="P285" s="157"/>
      <c r="Q285" s="150"/>
      <c r="R285" s="26"/>
    </row>
    <row r="286" spans="1:18" s="138" customFormat="1" ht="16.5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1</v>
      </c>
      <c r="G286" s="112">
        <v>0</v>
      </c>
      <c r="H286" s="112">
        <v>1</v>
      </c>
      <c r="I286" s="112">
        <v>0</v>
      </c>
      <c r="J286" s="112">
        <v>1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57"/>
      <c r="Q286" s="150"/>
      <c r="R286" s="26"/>
    </row>
    <row r="287" spans="1:18" s="138" customFormat="1" ht="16.5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150"/>
      <c r="R287" s="26"/>
    </row>
    <row r="288" spans="1:18" s="138" customFormat="1" ht="16.5">
      <c r="A288" s="91" t="s">
        <v>8</v>
      </c>
      <c r="B288" s="112">
        <v>0</v>
      </c>
      <c r="C288" s="112">
        <v>1</v>
      </c>
      <c r="D288" s="112">
        <v>0</v>
      </c>
      <c r="E288" s="112">
        <v>1</v>
      </c>
      <c r="F288" s="112">
        <v>16</v>
      </c>
      <c r="G288" s="112">
        <v>4</v>
      </c>
      <c r="H288" s="112">
        <v>9</v>
      </c>
      <c r="I288" s="112">
        <v>7</v>
      </c>
      <c r="J288" s="112">
        <v>0</v>
      </c>
      <c r="K288" s="112">
        <v>0</v>
      </c>
      <c r="L288" s="112">
        <v>1</v>
      </c>
      <c r="M288" s="112">
        <v>0</v>
      </c>
      <c r="N288" s="112">
        <v>0</v>
      </c>
      <c r="O288" s="112">
        <v>0</v>
      </c>
      <c r="P288" s="157"/>
      <c r="Q288" s="150"/>
      <c r="R288" s="26"/>
    </row>
    <row r="289" spans="1:18" s="138" customFormat="1" ht="16.5">
      <c r="A289" s="91" t="s">
        <v>9</v>
      </c>
      <c r="B289" s="112">
        <v>0</v>
      </c>
      <c r="C289" s="112">
        <v>0</v>
      </c>
      <c r="D289" s="112">
        <v>0</v>
      </c>
      <c r="E289" s="112">
        <v>0</v>
      </c>
      <c r="F289" s="112">
        <v>2</v>
      </c>
      <c r="G289" s="112">
        <v>0</v>
      </c>
      <c r="H289" s="112">
        <v>2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57"/>
      <c r="Q289" s="150"/>
      <c r="R289" s="26"/>
    </row>
    <row r="290" spans="1:18" s="138" customFormat="1" ht="16.5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150"/>
      <c r="R290" s="26"/>
    </row>
    <row r="291" spans="1:18" s="138" customFormat="1" ht="16.5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57"/>
      <c r="Q291" s="150"/>
      <c r="R291" s="26"/>
    </row>
    <row r="292" spans="1:18" s="138" customFormat="1" ht="16.5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150"/>
      <c r="R292" s="26"/>
    </row>
    <row r="293" spans="1:18" s="138" customFormat="1" ht="16.5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150"/>
      <c r="R293" s="26"/>
    </row>
    <row r="294" spans="1:18" s="138" customFormat="1" ht="16.5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150"/>
      <c r="R294" s="26"/>
    </row>
    <row r="295" spans="1:18" s="138" customFormat="1" ht="16.5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150"/>
      <c r="R295" s="26"/>
    </row>
    <row r="296" spans="1:18" s="138" customFormat="1" ht="16.5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150"/>
      <c r="R296" s="26"/>
    </row>
    <row r="297" spans="1:18" s="138" customFormat="1" ht="16.5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50"/>
      <c r="R297" s="26"/>
    </row>
    <row r="298" spans="1:18" s="138" customFormat="1" ht="16.5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50"/>
      <c r="R298" s="26"/>
    </row>
    <row r="299" spans="1:18" s="138" customFormat="1" ht="16.5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57"/>
      <c r="Q299" s="150"/>
      <c r="R299" s="26"/>
    </row>
    <row r="300" spans="1:18" s="138" customFormat="1" ht="16.5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57"/>
      <c r="Q300" s="150"/>
      <c r="R300" s="26"/>
    </row>
    <row r="301" spans="1:18" s="138" customFormat="1" ht="16.5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57"/>
      <c r="Q301" s="150"/>
      <c r="R301" s="26"/>
    </row>
    <row r="302" spans="1:18" s="138" customFormat="1" ht="16.5">
      <c r="A302" s="91" t="s">
        <v>63</v>
      </c>
      <c r="B302" s="112">
        <v>48</v>
      </c>
      <c r="C302" s="112">
        <v>16</v>
      </c>
      <c r="D302" s="112">
        <v>16</v>
      </c>
      <c r="E302" s="112">
        <v>2</v>
      </c>
      <c r="F302" s="112">
        <v>610</v>
      </c>
      <c r="G302" s="112">
        <v>132</v>
      </c>
      <c r="H302" s="112">
        <v>348</v>
      </c>
      <c r="I302" s="112">
        <v>74</v>
      </c>
      <c r="J302" s="112">
        <v>16</v>
      </c>
      <c r="K302" s="112">
        <v>0</v>
      </c>
      <c r="L302" s="112">
        <v>21</v>
      </c>
      <c r="M302" s="112">
        <v>6</v>
      </c>
      <c r="N302" s="112">
        <v>4</v>
      </c>
      <c r="O302" s="112">
        <v>0</v>
      </c>
      <c r="P302" s="157"/>
      <c r="Q302" s="150"/>
      <c r="R302" s="26"/>
    </row>
    <row r="303" spans="1:18" s="138" customFormat="1" ht="16.5">
      <c r="A303" s="91" t="s">
        <v>64</v>
      </c>
      <c r="B303" s="112">
        <v>2</v>
      </c>
      <c r="C303" s="112">
        <v>5</v>
      </c>
      <c r="D303" s="112">
        <v>1</v>
      </c>
      <c r="E303" s="112">
        <v>1</v>
      </c>
      <c r="F303" s="112">
        <v>76</v>
      </c>
      <c r="G303" s="112">
        <v>33</v>
      </c>
      <c r="H303" s="112">
        <v>45</v>
      </c>
      <c r="I303" s="112">
        <v>16</v>
      </c>
      <c r="J303" s="112">
        <v>2</v>
      </c>
      <c r="K303" s="112">
        <v>0</v>
      </c>
      <c r="L303" s="112">
        <v>1</v>
      </c>
      <c r="M303" s="112">
        <v>2</v>
      </c>
      <c r="N303" s="112">
        <v>0</v>
      </c>
      <c r="O303" s="112">
        <v>0</v>
      </c>
      <c r="P303" s="157"/>
      <c r="Q303" s="150"/>
      <c r="R303" s="26"/>
    </row>
    <row r="304" spans="1:18" s="138" customFormat="1" ht="16.5">
      <c r="A304" s="91" t="s">
        <v>65</v>
      </c>
      <c r="B304" s="112">
        <v>0</v>
      </c>
      <c r="C304" s="112">
        <v>2</v>
      </c>
      <c r="D304" s="112">
        <v>0</v>
      </c>
      <c r="E304" s="112">
        <v>0</v>
      </c>
      <c r="F304" s="112">
        <v>0</v>
      </c>
      <c r="G304" s="112">
        <v>31</v>
      </c>
      <c r="H304" s="112">
        <v>0</v>
      </c>
      <c r="I304" s="112">
        <v>25</v>
      </c>
      <c r="J304" s="112">
        <v>0</v>
      </c>
      <c r="K304" s="112">
        <v>0</v>
      </c>
      <c r="L304" s="112">
        <v>0</v>
      </c>
      <c r="M304" s="112">
        <v>5</v>
      </c>
      <c r="N304" s="112">
        <v>0</v>
      </c>
      <c r="O304" s="112">
        <v>0</v>
      </c>
      <c r="P304" s="157"/>
      <c r="Q304" s="150"/>
      <c r="R304" s="26"/>
    </row>
    <row r="305" spans="1:18" s="138" customFormat="1" ht="16.5" customHeight="1">
      <c r="A305" s="91" t="s">
        <v>66</v>
      </c>
      <c r="B305" s="112">
        <v>7</v>
      </c>
      <c r="C305" s="112">
        <v>3</v>
      </c>
      <c r="D305" s="112">
        <v>6</v>
      </c>
      <c r="E305" s="112">
        <v>6</v>
      </c>
      <c r="F305" s="112">
        <v>102</v>
      </c>
      <c r="G305" s="112">
        <v>79</v>
      </c>
      <c r="H305" s="112">
        <v>76</v>
      </c>
      <c r="I305" s="112">
        <v>41</v>
      </c>
      <c r="J305" s="112">
        <v>1</v>
      </c>
      <c r="K305" s="112">
        <v>0</v>
      </c>
      <c r="L305" s="112">
        <v>12</v>
      </c>
      <c r="M305" s="112">
        <v>10</v>
      </c>
      <c r="N305" s="112">
        <v>0</v>
      </c>
      <c r="O305" s="112">
        <v>0</v>
      </c>
      <c r="P305" s="157"/>
      <c r="Q305" s="150"/>
      <c r="R305" s="26"/>
    </row>
    <row r="306" spans="1:18" s="138" customFormat="1" ht="16.5" customHeight="1">
      <c r="A306" s="91" t="s">
        <v>67</v>
      </c>
      <c r="B306" s="112">
        <v>2</v>
      </c>
      <c r="C306" s="112">
        <v>1</v>
      </c>
      <c r="D306" s="112">
        <v>1</v>
      </c>
      <c r="E306" s="112">
        <v>0</v>
      </c>
      <c r="F306" s="112">
        <v>14</v>
      </c>
      <c r="G306" s="112">
        <v>2</v>
      </c>
      <c r="H306" s="112">
        <v>10</v>
      </c>
      <c r="I306" s="112">
        <v>2</v>
      </c>
      <c r="J306" s="112">
        <v>0</v>
      </c>
      <c r="K306" s="112">
        <v>0</v>
      </c>
      <c r="L306" s="112">
        <v>1</v>
      </c>
      <c r="M306" s="112">
        <v>0</v>
      </c>
      <c r="N306" s="112">
        <v>0</v>
      </c>
      <c r="O306" s="112">
        <v>0</v>
      </c>
      <c r="P306" s="157"/>
      <c r="Q306" s="150"/>
      <c r="R306" s="26"/>
    </row>
    <row r="307" spans="1:18" s="138" customFormat="1" ht="16.5">
      <c r="A307" s="91" t="s">
        <v>68</v>
      </c>
      <c r="B307" s="112">
        <v>20</v>
      </c>
      <c r="C307" s="112">
        <v>15</v>
      </c>
      <c r="D307" s="112">
        <v>0</v>
      </c>
      <c r="E307" s="112">
        <v>2</v>
      </c>
      <c r="F307" s="112">
        <v>60</v>
      </c>
      <c r="G307" s="112">
        <v>56</v>
      </c>
      <c r="H307" s="112">
        <v>51</v>
      </c>
      <c r="I307" s="112">
        <v>42</v>
      </c>
      <c r="J307" s="112">
        <v>0</v>
      </c>
      <c r="K307" s="112">
        <v>0</v>
      </c>
      <c r="L307" s="112">
        <v>1</v>
      </c>
      <c r="M307" s="112">
        <v>1</v>
      </c>
      <c r="N307" s="112">
        <v>0</v>
      </c>
      <c r="O307" s="112">
        <v>0</v>
      </c>
      <c r="P307" s="157"/>
      <c r="Q307" s="150"/>
      <c r="R307" s="26"/>
    </row>
    <row r="308" spans="1:18" s="138" customFormat="1" ht="16.5" customHeight="1">
      <c r="A308" s="26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57"/>
      <c r="Q308" s="150"/>
      <c r="R308" s="26"/>
    </row>
    <row r="309" spans="1:18" s="138" customFormat="1" ht="16.5">
      <c r="A309" s="13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0"/>
      <c r="R309" s="26"/>
    </row>
    <row r="310" spans="1:18" s="138" customFormat="1" ht="16.5" customHeight="1">
      <c r="A310" s="175" t="s">
        <v>302</v>
      </c>
      <c r="B310" s="177" t="s">
        <v>119</v>
      </c>
      <c r="C310" s="177"/>
      <c r="D310" s="177" t="s">
        <v>120</v>
      </c>
      <c r="E310" s="177"/>
      <c r="F310" s="177" t="s">
        <v>419</v>
      </c>
      <c r="G310" s="177"/>
      <c r="H310" s="177" t="s">
        <v>121</v>
      </c>
      <c r="I310" s="177"/>
      <c r="J310" s="177" t="s">
        <v>122</v>
      </c>
      <c r="K310" s="177"/>
      <c r="L310" s="177" t="s">
        <v>123</v>
      </c>
      <c r="M310" s="177"/>
      <c r="N310" s="177" t="s">
        <v>124</v>
      </c>
      <c r="O310" s="177"/>
      <c r="P310" s="157"/>
      <c r="Q310" s="150"/>
      <c r="R310" s="26"/>
    </row>
    <row r="311" spans="1:18" s="138" customFormat="1" ht="16.5" customHeight="1">
      <c r="A311" s="176"/>
      <c r="B311" s="154" t="s">
        <v>3</v>
      </c>
      <c r="C311" s="154" t="s">
        <v>4</v>
      </c>
      <c r="D311" s="154" t="s">
        <v>3</v>
      </c>
      <c r="E311" s="154" t="s">
        <v>4</v>
      </c>
      <c r="F311" s="154" t="s">
        <v>3</v>
      </c>
      <c r="G311" s="154" t="s">
        <v>4</v>
      </c>
      <c r="H311" s="154" t="s">
        <v>3</v>
      </c>
      <c r="I311" s="154" t="s">
        <v>4</v>
      </c>
      <c r="J311" s="154" t="s">
        <v>3</v>
      </c>
      <c r="K311" s="154" t="s">
        <v>4</v>
      </c>
      <c r="L311" s="154" t="s">
        <v>3</v>
      </c>
      <c r="M311" s="154" t="s">
        <v>4</v>
      </c>
      <c r="N311" s="154" t="s">
        <v>3</v>
      </c>
      <c r="O311" s="154" t="s">
        <v>4</v>
      </c>
      <c r="P311" s="39"/>
      <c r="Q311" s="39"/>
      <c r="R311" s="26"/>
    </row>
    <row r="312" spans="1:18" s="138" customFormat="1" ht="16.5">
      <c r="A312" s="94" t="s">
        <v>52</v>
      </c>
      <c r="B312" s="110">
        <v>154</v>
      </c>
      <c r="C312" s="110">
        <v>32</v>
      </c>
      <c r="D312" s="110">
        <v>393</v>
      </c>
      <c r="E312" s="110">
        <v>111</v>
      </c>
      <c r="F312" s="110">
        <v>1</v>
      </c>
      <c r="G312" s="110">
        <v>0</v>
      </c>
      <c r="H312" s="110">
        <v>1</v>
      </c>
      <c r="I312" s="110">
        <v>0</v>
      </c>
      <c r="J312" s="110">
        <v>339</v>
      </c>
      <c r="K312" s="110">
        <v>89</v>
      </c>
      <c r="L312" s="110">
        <v>18</v>
      </c>
      <c r="M312" s="110">
        <v>3</v>
      </c>
      <c r="N312" s="110">
        <v>130</v>
      </c>
      <c r="O312" s="110">
        <v>102</v>
      </c>
      <c r="P312" s="157"/>
      <c r="Q312" s="150"/>
      <c r="R312" s="26"/>
    </row>
    <row r="313" spans="1:18" s="138" customFormat="1" ht="16.5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1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150"/>
      <c r="R313" s="26"/>
    </row>
    <row r="314" spans="1:18" s="138" customFormat="1" ht="16.5">
      <c r="A314" s="91" t="s">
        <v>54</v>
      </c>
      <c r="B314" s="112">
        <v>10</v>
      </c>
      <c r="C314" s="112">
        <v>0</v>
      </c>
      <c r="D314" s="112">
        <v>48</v>
      </c>
      <c r="E314" s="112">
        <v>5</v>
      </c>
      <c r="F314" s="112">
        <v>0</v>
      </c>
      <c r="G314" s="112">
        <v>0</v>
      </c>
      <c r="H314" s="112">
        <v>1</v>
      </c>
      <c r="I314" s="112">
        <v>0</v>
      </c>
      <c r="J314" s="112">
        <v>62</v>
      </c>
      <c r="K314" s="112">
        <v>4</v>
      </c>
      <c r="L314" s="112">
        <v>4</v>
      </c>
      <c r="M314" s="112">
        <v>0</v>
      </c>
      <c r="N314" s="112">
        <v>13</v>
      </c>
      <c r="O314" s="112">
        <v>4</v>
      </c>
      <c r="P314" s="157"/>
      <c r="Q314" s="150"/>
      <c r="R314" s="26"/>
    </row>
    <row r="315" spans="1:18" s="138" customFormat="1" ht="16.5">
      <c r="A315" s="91" t="s">
        <v>55</v>
      </c>
      <c r="B315" s="112">
        <v>9</v>
      </c>
      <c r="C315" s="112">
        <v>1</v>
      </c>
      <c r="D315" s="112">
        <v>14</v>
      </c>
      <c r="E315" s="112">
        <v>1</v>
      </c>
      <c r="F315" s="112">
        <v>1</v>
      </c>
      <c r="G315" s="112">
        <v>0</v>
      </c>
      <c r="H315" s="112">
        <v>0</v>
      </c>
      <c r="I315" s="112">
        <v>0</v>
      </c>
      <c r="J315" s="112">
        <v>38</v>
      </c>
      <c r="K315" s="112">
        <v>0</v>
      </c>
      <c r="L315" s="112">
        <v>0</v>
      </c>
      <c r="M315" s="112">
        <v>0</v>
      </c>
      <c r="N315" s="112">
        <v>10</v>
      </c>
      <c r="O315" s="112">
        <v>0</v>
      </c>
      <c r="P315" s="157"/>
      <c r="Q315" s="150"/>
      <c r="R315" s="26"/>
    </row>
    <row r="316" spans="1:18" s="138" customFormat="1" ht="16.5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1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50"/>
      <c r="R316" s="26"/>
    </row>
    <row r="317" spans="1:18" s="138" customFormat="1" ht="16.5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50"/>
      <c r="R317" s="26"/>
    </row>
    <row r="318" spans="1:18" s="138" customFormat="1" ht="16.5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150"/>
      <c r="R318" s="26"/>
    </row>
    <row r="319" spans="1:18" s="138" customFormat="1" ht="16.5">
      <c r="A319" s="91" t="s">
        <v>59</v>
      </c>
      <c r="B319" s="112">
        <v>65</v>
      </c>
      <c r="C319" s="112">
        <v>19</v>
      </c>
      <c r="D319" s="112">
        <v>17</v>
      </c>
      <c r="E319" s="112">
        <v>9</v>
      </c>
      <c r="F319" s="112">
        <v>0</v>
      </c>
      <c r="G319" s="112">
        <v>0</v>
      </c>
      <c r="H319" s="112">
        <v>0</v>
      </c>
      <c r="I319" s="112">
        <v>0</v>
      </c>
      <c r="J319" s="112">
        <v>18</v>
      </c>
      <c r="K319" s="112">
        <v>3</v>
      </c>
      <c r="L319" s="112">
        <v>2</v>
      </c>
      <c r="M319" s="112">
        <v>0</v>
      </c>
      <c r="N319" s="112">
        <v>8</v>
      </c>
      <c r="O319" s="112">
        <v>8</v>
      </c>
      <c r="P319" s="157"/>
      <c r="Q319" s="150"/>
      <c r="R319" s="26"/>
    </row>
    <row r="320" spans="1:18" s="138" customFormat="1" ht="16.5">
      <c r="A320" s="91" t="s">
        <v>60</v>
      </c>
      <c r="B320" s="112">
        <v>0</v>
      </c>
      <c r="C320" s="112">
        <v>0</v>
      </c>
      <c r="D320" s="112">
        <v>1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50"/>
      <c r="R320" s="26"/>
    </row>
    <row r="321" spans="1:18" s="138" customFormat="1" ht="16.5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150"/>
      <c r="R321" s="26"/>
    </row>
    <row r="322" spans="1:18" s="138" customFormat="1" ht="16.5">
      <c r="A322" s="91" t="s">
        <v>8</v>
      </c>
      <c r="B322" s="112">
        <v>2</v>
      </c>
      <c r="C322" s="112">
        <v>0</v>
      </c>
      <c r="D322" s="112">
        <v>31</v>
      </c>
      <c r="E322" s="112">
        <v>4</v>
      </c>
      <c r="F322" s="112">
        <v>0</v>
      </c>
      <c r="G322" s="112">
        <v>0</v>
      </c>
      <c r="H322" s="112">
        <v>0</v>
      </c>
      <c r="I322" s="112">
        <v>0</v>
      </c>
      <c r="J322" s="112">
        <v>2</v>
      </c>
      <c r="K322" s="112">
        <v>1</v>
      </c>
      <c r="L322" s="112">
        <v>0</v>
      </c>
      <c r="M322" s="112">
        <v>0</v>
      </c>
      <c r="N322" s="112">
        <v>11</v>
      </c>
      <c r="O322" s="112">
        <v>3</v>
      </c>
      <c r="P322" s="157"/>
      <c r="Q322" s="150"/>
      <c r="R322" s="26"/>
    </row>
    <row r="323" spans="1:18" s="138" customFormat="1" ht="16.5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1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50"/>
      <c r="R323" s="26"/>
    </row>
    <row r="324" spans="1:18" s="138" customFormat="1" ht="16.5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50"/>
      <c r="R324" s="26"/>
    </row>
    <row r="325" spans="1:18" s="138" customFormat="1" ht="16.5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50"/>
      <c r="R325" s="26"/>
    </row>
    <row r="326" spans="1:18" s="138" customFormat="1" ht="16.5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57"/>
      <c r="Q326" s="150"/>
      <c r="R326" s="26"/>
    </row>
    <row r="327" spans="1:18" s="138" customFormat="1" ht="16.5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57"/>
      <c r="Q327" s="150"/>
      <c r="R327" s="26"/>
    </row>
    <row r="328" spans="1:18" s="138" customFormat="1" ht="16.5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57"/>
      <c r="Q328" s="150"/>
      <c r="R328" s="26"/>
    </row>
    <row r="329" spans="1:18" s="138" customFormat="1" ht="16.5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57"/>
      <c r="Q329" s="150"/>
      <c r="R329" s="26"/>
    </row>
    <row r="330" spans="1:18" s="138" customFormat="1" ht="16.5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57"/>
      <c r="Q330" s="150"/>
      <c r="R330" s="26"/>
    </row>
    <row r="331" spans="1:18" s="138" customFormat="1" ht="16.5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57"/>
      <c r="Q331" s="150"/>
      <c r="R331" s="26"/>
    </row>
    <row r="332" spans="1:18" s="138" customFormat="1" ht="16.5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57"/>
      <c r="Q332" s="150"/>
      <c r="R332" s="26"/>
    </row>
    <row r="333" spans="1:18" s="138" customFormat="1" ht="16.5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57"/>
      <c r="Q333" s="150"/>
      <c r="R333" s="26"/>
    </row>
    <row r="334" spans="1:18" s="138" customFormat="1" ht="16.5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57"/>
      <c r="Q334" s="150"/>
      <c r="R334" s="26"/>
    </row>
    <row r="335" spans="1:18" s="138" customFormat="1" ht="16.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57"/>
      <c r="Q335" s="150"/>
      <c r="R335" s="26"/>
    </row>
    <row r="336" spans="1:18" s="138" customFormat="1" ht="16.5" customHeight="1">
      <c r="A336" s="91" t="s">
        <v>63</v>
      </c>
      <c r="B336" s="112">
        <v>50</v>
      </c>
      <c r="C336" s="112">
        <v>5</v>
      </c>
      <c r="D336" s="112">
        <v>204</v>
      </c>
      <c r="E336" s="112">
        <v>40</v>
      </c>
      <c r="F336" s="112">
        <v>0</v>
      </c>
      <c r="G336" s="112">
        <v>0</v>
      </c>
      <c r="H336" s="112">
        <v>0</v>
      </c>
      <c r="I336" s="112">
        <v>0</v>
      </c>
      <c r="J336" s="112">
        <v>149</v>
      </c>
      <c r="K336" s="112">
        <v>41</v>
      </c>
      <c r="L336" s="112">
        <v>9</v>
      </c>
      <c r="M336" s="112">
        <v>0</v>
      </c>
      <c r="N336" s="112">
        <v>55</v>
      </c>
      <c r="O336" s="112">
        <v>28</v>
      </c>
      <c r="P336" s="157"/>
      <c r="Q336" s="150"/>
      <c r="R336" s="26"/>
    </row>
    <row r="337" spans="1:18" s="138" customFormat="1" ht="16.5">
      <c r="A337" s="91" t="s">
        <v>64</v>
      </c>
      <c r="B337" s="112">
        <v>6</v>
      </c>
      <c r="C337" s="112">
        <v>0</v>
      </c>
      <c r="D337" s="112">
        <v>14</v>
      </c>
      <c r="E337" s="112">
        <v>7</v>
      </c>
      <c r="F337" s="112">
        <v>0</v>
      </c>
      <c r="G337" s="112">
        <v>0</v>
      </c>
      <c r="H337" s="112">
        <v>0</v>
      </c>
      <c r="I337" s="112">
        <v>0</v>
      </c>
      <c r="J337" s="112">
        <v>11</v>
      </c>
      <c r="K337" s="112">
        <v>3</v>
      </c>
      <c r="L337" s="112">
        <v>0</v>
      </c>
      <c r="M337" s="112">
        <v>0</v>
      </c>
      <c r="N337" s="112">
        <v>10</v>
      </c>
      <c r="O337" s="112">
        <v>8</v>
      </c>
      <c r="P337" s="157"/>
      <c r="Q337" s="150"/>
      <c r="R337" s="26"/>
    </row>
    <row r="338" spans="1:18" s="138" customFormat="1" ht="16.5" customHeight="1">
      <c r="A338" s="91" t="s">
        <v>65</v>
      </c>
      <c r="B338" s="112">
        <v>0</v>
      </c>
      <c r="C338" s="112">
        <v>0</v>
      </c>
      <c r="D338" s="112">
        <v>0</v>
      </c>
      <c r="E338" s="112">
        <v>2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7</v>
      </c>
      <c r="L338" s="112">
        <v>0</v>
      </c>
      <c r="M338" s="112">
        <v>1</v>
      </c>
      <c r="N338" s="112">
        <v>0</v>
      </c>
      <c r="O338" s="112">
        <v>20</v>
      </c>
      <c r="P338" s="157"/>
      <c r="Q338" s="150"/>
      <c r="R338" s="26"/>
    </row>
    <row r="339" spans="1:18" s="138" customFormat="1" ht="16.5">
      <c r="A339" s="91" t="s">
        <v>66</v>
      </c>
      <c r="B339" s="112">
        <v>6</v>
      </c>
      <c r="C339" s="112">
        <v>3</v>
      </c>
      <c r="D339" s="112">
        <v>27</v>
      </c>
      <c r="E339" s="112">
        <v>16</v>
      </c>
      <c r="F339" s="112">
        <v>0</v>
      </c>
      <c r="G339" s="112">
        <v>0</v>
      </c>
      <c r="H339" s="112">
        <v>0</v>
      </c>
      <c r="I339" s="112">
        <v>0</v>
      </c>
      <c r="J339" s="112">
        <v>16</v>
      </c>
      <c r="K339" s="112">
        <v>6</v>
      </c>
      <c r="L339" s="112">
        <v>2</v>
      </c>
      <c r="M339" s="112">
        <v>2</v>
      </c>
      <c r="N339" s="112">
        <v>15</v>
      </c>
      <c r="O339" s="112">
        <v>24</v>
      </c>
      <c r="P339" s="157"/>
      <c r="Q339" s="150"/>
      <c r="R339" s="26"/>
    </row>
    <row r="340" spans="1:18" s="138" customFormat="1" ht="16.5">
      <c r="A340" s="91" t="s">
        <v>67</v>
      </c>
      <c r="B340" s="112">
        <v>1</v>
      </c>
      <c r="C340" s="112">
        <v>0</v>
      </c>
      <c r="D340" s="112">
        <v>7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10</v>
      </c>
      <c r="K340" s="112">
        <v>1</v>
      </c>
      <c r="L340" s="112">
        <v>1</v>
      </c>
      <c r="M340" s="112">
        <v>0</v>
      </c>
      <c r="N340" s="112">
        <v>1</v>
      </c>
      <c r="O340" s="112">
        <v>1</v>
      </c>
      <c r="P340" s="157"/>
      <c r="Q340" s="150"/>
      <c r="R340" s="26"/>
    </row>
    <row r="341" spans="1:18" s="138" customFormat="1" ht="16.5" customHeight="1">
      <c r="A341" s="91" t="s">
        <v>68</v>
      </c>
      <c r="B341" s="112">
        <v>5</v>
      </c>
      <c r="C341" s="112">
        <v>4</v>
      </c>
      <c r="D341" s="112">
        <v>30</v>
      </c>
      <c r="E341" s="112">
        <v>27</v>
      </c>
      <c r="F341" s="112">
        <v>0</v>
      </c>
      <c r="G341" s="112">
        <v>0</v>
      </c>
      <c r="H341" s="112">
        <v>0</v>
      </c>
      <c r="I341" s="112">
        <v>0</v>
      </c>
      <c r="J341" s="112">
        <v>30</v>
      </c>
      <c r="K341" s="112">
        <v>23</v>
      </c>
      <c r="L341" s="112">
        <v>0</v>
      </c>
      <c r="M341" s="112">
        <v>0</v>
      </c>
      <c r="N341" s="112">
        <v>7</v>
      </c>
      <c r="O341" s="112">
        <v>6</v>
      </c>
      <c r="P341" s="157"/>
      <c r="Q341" s="150"/>
      <c r="R341" s="26"/>
    </row>
    <row r="342" spans="1:18" s="138" customFormat="1" ht="16.5">
      <c r="A342" s="26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57"/>
      <c r="Q342" s="150"/>
      <c r="R342" s="26"/>
    </row>
    <row r="343" spans="1:18" s="138" customFormat="1" ht="16.5">
      <c r="A343" s="13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0"/>
      <c r="R343" s="26"/>
    </row>
    <row r="344" spans="1:18" s="138" customFormat="1" ht="16.5" customHeight="1">
      <c r="A344" s="175" t="s">
        <v>302</v>
      </c>
      <c r="B344" s="177" t="s">
        <v>125</v>
      </c>
      <c r="C344" s="177"/>
      <c r="D344" s="177" t="s">
        <v>126</v>
      </c>
      <c r="E344" s="177"/>
      <c r="F344" s="177" t="s">
        <v>127</v>
      </c>
      <c r="G344" s="177"/>
      <c r="H344" s="177" t="s">
        <v>128</v>
      </c>
      <c r="I344" s="177"/>
      <c r="J344" s="177" t="s">
        <v>129</v>
      </c>
      <c r="K344" s="177"/>
      <c r="L344" s="177" t="s">
        <v>130</v>
      </c>
      <c r="M344" s="177"/>
      <c r="N344" s="177" t="s">
        <v>131</v>
      </c>
      <c r="O344" s="177"/>
      <c r="P344" s="157"/>
      <c r="Q344" s="150"/>
      <c r="R344" s="26"/>
    </row>
    <row r="345" spans="1:18" s="138" customFormat="1" ht="16.5">
      <c r="A345" s="176"/>
      <c r="B345" s="154" t="s">
        <v>3</v>
      </c>
      <c r="C345" s="154" t="s">
        <v>4</v>
      </c>
      <c r="D345" s="154" t="s">
        <v>3</v>
      </c>
      <c r="E345" s="154" t="s">
        <v>4</v>
      </c>
      <c r="F345" s="154" t="s">
        <v>3</v>
      </c>
      <c r="G345" s="154" t="s">
        <v>4</v>
      </c>
      <c r="H345" s="154" t="s">
        <v>3</v>
      </c>
      <c r="I345" s="154" t="s">
        <v>4</v>
      </c>
      <c r="J345" s="154" t="s">
        <v>3</v>
      </c>
      <c r="K345" s="154" t="s">
        <v>4</v>
      </c>
      <c r="L345" s="154" t="s">
        <v>3</v>
      </c>
      <c r="M345" s="154" t="s">
        <v>4</v>
      </c>
      <c r="N345" s="154" t="s">
        <v>3</v>
      </c>
      <c r="O345" s="154" t="s">
        <v>4</v>
      </c>
      <c r="P345" s="39"/>
      <c r="Q345" s="39"/>
      <c r="R345" s="26"/>
    </row>
    <row r="346" spans="1:18" s="138" customFormat="1" ht="16.5">
      <c r="A346" s="94" t="s">
        <v>52</v>
      </c>
      <c r="B346" s="110">
        <v>141</v>
      </c>
      <c r="C346" s="110">
        <v>91</v>
      </c>
      <c r="D346" s="110">
        <v>28</v>
      </c>
      <c r="E346" s="110">
        <v>13</v>
      </c>
      <c r="F346" s="110">
        <v>316</v>
      </c>
      <c r="G346" s="110">
        <v>96</v>
      </c>
      <c r="H346" s="110">
        <v>125</v>
      </c>
      <c r="I346" s="110">
        <v>35</v>
      </c>
      <c r="J346" s="110">
        <v>153</v>
      </c>
      <c r="K346" s="110">
        <v>36</v>
      </c>
      <c r="L346" s="110">
        <v>97</v>
      </c>
      <c r="M346" s="110">
        <v>121</v>
      </c>
      <c r="N346" s="110">
        <v>1906</v>
      </c>
      <c r="O346" s="110">
        <v>464</v>
      </c>
      <c r="P346" s="157"/>
      <c r="Q346" s="150"/>
      <c r="R346" s="26"/>
    </row>
    <row r="347" spans="1:18" s="138" customFormat="1" ht="16.5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50"/>
      <c r="R347" s="26"/>
    </row>
    <row r="348" spans="1:18" s="138" customFormat="1" ht="16.5">
      <c r="A348" s="91" t="s">
        <v>54</v>
      </c>
      <c r="B348" s="112">
        <v>8</v>
      </c>
      <c r="C348" s="112">
        <v>1</v>
      </c>
      <c r="D348" s="112">
        <v>8</v>
      </c>
      <c r="E348" s="112">
        <v>0</v>
      </c>
      <c r="F348" s="112">
        <v>31</v>
      </c>
      <c r="G348" s="112">
        <v>10</v>
      </c>
      <c r="H348" s="112">
        <v>31</v>
      </c>
      <c r="I348" s="112">
        <v>1</v>
      </c>
      <c r="J348" s="112">
        <v>17</v>
      </c>
      <c r="K348" s="112">
        <v>2</v>
      </c>
      <c r="L348" s="112">
        <v>6</v>
      </c>
      <c r="M348" s="112">
        <v>2</v>
      </c>
      <c r="N348" s="112">
        <v>156</v>
      </c>
      <c r="O348" s="112">
        <v>20</v>
      </c>
      <c r="P348" s="157"/>
      <c r="Q348" s="150"/>
      <c r="R348" s="26"/>
    </row>
    <row r="349" spans="1:18" s="138" customFormat="1" ht="16.5">
      <c r="A349" s="91" t="s">
        <v>55</v>
      </c>
      <c r="B349" s="112">
        <v>3</v>
      </c>
      <c r="C349" s="112">
        <v>0</v>
      </c>
      <c r="D349" s="112">
        <v>1</v>
      </c>
      <c r="E349" s="112">
        <v>0</v>
      </c>
      <c r="F349" s="112">
        <v>14</v>
      </c>
      <c r="G349" s="112">
        <v>0</v>
      </c>
      <c r="H349" s="112">
        <v>5</v>
      </c>
      <c r="I349" s="112">
        <v>0</v>
      </c>
      <c r="J349" s="112">
        <v>19</v>
      </c>
      <c r="K349" s="112">
        <v>0</v>
      </c>
      <c r="L349" s="112">
        <v>3</v>
      </c>
      <c r="M349" s="112">
        <v>3</v>
      </c>
      <c r="N349" s="112">
        <v>81</v>
      </c>
      <c r="O349" s="112">
        <v>1</v>
      </c>
      <c r="P349" s="157"/>
      <c r="Q349" s="150"/>
      <c r="R349" s="26"/>
    </row>
    <row r="350" spans="1:18" s="138" customFormat="1" ht="16.5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150"/>
      <c r="R350" s="26"/>
    </row>
    <row r="351" spans="1:18" s="138" customFormat="1" ht="16.5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1</v>
      </c>
      <c r="O351" s="112">
        <v>0</v>
      </c>
      <c r="P351" s="157"/>
      <c r="Q351" s="150"/>
      <c r="R351" s="26"/>
    </row>
    <row r="352" spans="1:18" s="138" customFormat="1" ht="16.5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5</v>
      </c>
      <c r="O352" s="112">
        <v>1</v>
      </c>
      <c r="P352" s="157"/>
      <c r="Q352" s="150"/>
      <c r="R352" s="26"/>
    </row>
    <row r="353" spans="1:18" s="138" customFormat="1" ht="16.5">
      <c r="A353" s="91" t="s">
        <v>59</v>
      </c>
      <c r="B353" s="112">
        <v>2</v>
      </c>
      <c r="C353" s="112">
        <v>0</v>
      </c>
      <c r="D353" s="112">
        <v>1</v>
      </c>
      <c r="E353" s="112">
        <v>1</v>
      </c>
      <c r="F353" s="112">
        <v>39</v>
      </c>
      <c r="G353" s="112">
        <v>9</v>
      </c>
      <c r="H353" s="112">
        <v>3</v>
      </c>
      <c r="I353" s="112">
        <v>0</v>
      </c>
      <c r="J353" s="112">
        <v>10</v>
      </c>
      <c r="K353" s="112">
        <v>0</v>
      </c>
      <c r="L353" s="112">
        <v>1</v>
      </c>
      <c r="M353" s="112">
        <v>0</v>
      </c>
      <c r="N353" s="112">
        <v>791</v>
      </c>
      <c r="O353" s="112">
        <v>140</v>
      </c>
      <c r="P353" s="157"/>
      <c r="Q353" s="150"/>
      <c r="R353" s="26"/>
    </row>
    <row r="354" spans="1:18" s="138" customFormat="1" ht="16.5">
      <c r="A354" s="91" t="s">
        <v>60</v>
      </c>
      <c r="B354" s="112">
        <v>3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1</v>
      </c>
      <c r="O354" s="112">
        <v>0</v>
      </c>
      <c r="P354" s="157"/>
      <c r="Q354" s="150"/>
      <c r="R354" s="26"/>
    </row>
    <row r="355" spans="1:18" s="138" customFormat="1" ht="16.5">
      <c r="A355" s="91" t="s">
        <v>61</v>
      </c>
      <c r="B355" s="112">
        <v>1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57"/>
      <c r="Q355" s="150"/>
      <c r="R355" s="26"/>
    </row>
    <row r="356" spans="1:18" s="138" customFormat="1" ht="16.5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27</v>
      </c>
      <c r="G356" s="112">
        <v>16</v>
      </c>
      <c r="H356" s="112">
        <v>0</v>
      </c>
      <c r="I356" s="112">
        <v>0</v>
      </c>
      <c r="J356" s="112">
        <v>6</v>
      </c>
      <c r="K356" s="112">
        <v>5</v>
      </c>
      <c r="L356" s="112">
        <v>2</v>
      </c>
      <c r="M356" s="112">
        <v>0</v>
      </c>
      <c r="N356" s="112">
        <v>5</v>
      </c>
      <c r="O356" s="112">
        <v>5</v>
      </c>
      <c r="P356" s="157"/>
      <c r="Q356" s="150"/>
      <c r="R356" s="26"/>
    </row>
    <row r="357" spans="1:18" s="138" customFormat="1" ht="16.5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1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2</v>
      </c>
      <c r="O357" s="112">
        <v>1</v>
      </c>
      <c r="P357" s="157"/>
      <c r="Q357" s="150"/>
      <c r="R357" s="26"/>
    </row>
    <row r="358" spans="1:18" s="138" customFormat="1" ht="16.5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57"/>
      <c r="Q358" s="150"/>
      <c r="R358" s="26"/>
    </row>
    <row r="359" spans="1:18" s="138" customFormat="1" ht="16.5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57"/>
      <c r="Q359" s="150"/>
      <c r="R359" s="26"/>
    </row>
    <row r="360" spans="1:18" s="138" customFormat="1" ht="16.5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57"/>
      <c r="Q360" s="150"/>
      <c r="R360" s="26"/>
    </row>
    <row r="361" spans="1:18" s="138" customFormat="1" ht="16.5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57"/>
      <c r="Q361" s="150"/>
      <c r="R361" s="26"/>
    </row>
    <row r="362" spans="1:18" s="138" customFormat="1" ht="16.5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57"/>
      <c r="Q362" s="150"/>
      <c r="R362" s="26"/>
    </row>
    <row r="363" spans="1:18" s="138" customFormat="1" ht="16.5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150"/>
      <c r="R363" s="26"/>
    </row>
    <row r="364" spans="1:18" s="138" customFormat="1" ht="16.5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150"/>
      <c r="R364" s="26"/>
    </row>
    <row r="365" spans="1:18" s="138" customFormat="1" ht="16.5" customHeigh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7"/>
      <c r="Q365" s="150"/>
      <c r="R365" s="26"/>
    </row>
    <row r="366" spans="1:18" s="138" customFormat="1" ht="16.5" customHeigh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150"/>
      <c r="R366" s="26"/>
    </row>
    <row r="367" spans="1:18" s="138" customFormat="1" ht="16.5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150"/>
      <c r="R367" s="26"/>
    </row>
    <row r="368" spans="1:18" s="138" customFormat="1" ht="16.5" customHeigh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150"/>
      <c r="R368" s="26"/>
    </row>
    <row r="369" spans="1:18" s="138" customFormat="1" ht="16.5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150"/>
      <c r="R369" s="26"/>
    </row>
    <row r="370" spans="1:18" s="138" customFormat="1" ht="16.5">
      <c r="A370" s="91" t="s">
        <v>63</v>
      </c>
      <c r="B370" s="112">
        <v>52</v>
      </c>
      <c r="C370" s="112">
        <v>28</v>
      </c>
      <c r="D370" s="112">
        <v>11</v>
      </c>
      <c r="E370" s="112">
        <v>6</v>
      </c>
      <c r="F370" s="112">
        <v>124</v>
      </c>
      <c r="G370" s="112">
        <v>21</v>
      </c>
      <c r="H370" s="112">
        <v>52</v>
      </c>
      <c r="I370" s="112">
        <v>17</v>
      </c>
      <c r="J370" s="112">
        <v>78</v>
      </c>
      <c r="K370" s="112">
        <v>13</v>
      </c>
      <c r="L370" s="112">
        <v>66</v>
      </c>
      <c r="M370" s="112">
        <v>85</v>
      </c>
      <c r="N370" s="112">
        <v>659</v>
      </c>
      <c r="O370" s="112">
        <v>158</v>
      </c>
      <c r="P370" s="157"/>
      <c r="Q370" s="150"/>
      <c r="R370" s="26"/>
    </row>
    <row r="371" spans="1:18" s="138" customFormat="1" ht="16.5" customHeight="1">
      <c r="A371" s="91" t="s">
        <v>64</v>
      </c>
      <c r="B371" s="112">
        <v>14</v>
      </c>
      <c r="C371" s="112">
        <v>16</v>
      </c>
      <c r="D371" s="112">
        <v>1</v>
      </c>
      <c r="E371" s="112">
        <v>2</v>
      </c>
      <c r="F371" s="112">
        <v>15</v>
      </c>
      <c r="G371" s="112">
        <v>3</v>
      </c>
      <c r="H371" s="112">
        <v>3</v>
      </c>
      <c r="I371" s="112">
        <v>3</v>
      </c>
      <c r="J371" s="112">
        <v>6</v>
      </c>
      <c r="K371" s="112">
        <v>3</v>
      </c>
      <c r="L371" s="112">
        <v>2</v>
      </c>
      <c r="M371" s="112">
        <v>2</v>
      </c>
      <c r="N371" s="112">
        <v>68</v>
      </c>
      <c r="O371" s="112">
        <v>12</v>
      </c>
      <c r="P371" s="157"/>
      <c r="Q371" s="150"/>
      <c r="R371" s="26"/>
    </row>
    <row r="372" spans="1:18" s="138" customFormat="1" ht="16.5">
      <c r="A372" s="91" t="s">
        <v>65</v>
      </c>
      <c r="B372" s="112">
        <v>0</v>
      </c>
      <c r="C372" s="112">
        <v>1</v>
      </c>
      <c r="D372" s="112">
        <v>0</v>
      </c>
      <c r="E372" s="112">
        <v>1</v>
      </c>
      <c r="F372" s="112">
        <v>0</v>
      </c>
      <c r="G372" s="112">
        <v>8</v>
      </c>
      <c r="H372" s="112">
        <v>0</v>
      </c>
      <c r="I372" s="112">
        <v>4</v>
      </c>
      <c r="J372" s="112">
        <v>0</v>
      </c>
      <c r="K372" s="112">
        <v>4</v>
      </c>
      <c r="L372" s="112">
        <v>0</v>
      </c>
      <c r="M372" s="112">
        <v>11</v>
      </c>
      <c r="N372" s="112">
        <v>0</v>
      </c>
      <c r="O372" s="112">
        <v>34</v>
      </c>
      <c r="P372" s="157"/>
      <c r="Q372" s="150"/>
      <c r="R372" s="26"/>
    </row>
    <row r="373" spans="1:18" s="138" customFormat="1" ht="16.5">
      <c r="A373" s="91" t="s">
        <v>66</v>
      </c>
      <c r="B373" s="112">
        <v>55</v>
      </c>
      <c r="C373" s="112">
        <v>43</v>
      </c>
      <c r="D373" s="112">
        <v>4</v>
      </c>
      <c r="E373" s="112">
        <v>2</v>
      </c>
      <c r="F373" s="112">
        <v>48</v>
      </c>
      <c r="G373" s="112">
        <v>21</v>
      </c>
      <c r="H373" s="112">
        <v>18</v>
      </c>
      <c r="I373" s="112">
        <v>3</v>
      </c>
      <c r="J373" s="112">
        <v>10</v>
      </c>
      <c r="K373" s="112">
        <v>5</v>
      </c>
      <c r="L373" s="112">
        <v>14</v>
      </c>
      <c r="M373" s="112">
        <v>12</v>
      </c>
      <c r="N373" s="112">
        <v>54</v>
      </c>
      <c r="O373" s="112">
        <v>21</v>
      </c>
      <c r="P373" s="157"/>
      <c r="Q373" s="150"/>
      <c r="R373" s="26"/>
    </row>
    <row r="374" spans="1:18" s="138" customFormat="1" ht="16.5">
      <c r="A374" s="91" t="s">
        <v>67</v>
      </c>
      <c r="B374" s="112">
        <v>0</v>
      </c>
      <c r="C374" s="112">
        <v>0</v>
      </c>
      <c r="D374" s="112">
        <v>0</v>
      </c>
      <c r="E374" s="112">
        <v>0</v>
      </c>
      <c r="F374" s="112">
        <v>5</v>
      </c>
      <c r="G374" s="112">
        <v>0</v>
      </c>
      <c r="H374" s="112">
        <v>2</v>
      </c>
      <c r="I374" s="112">
        <v>0</v>
      </c>
      <c r="J374" s="112">
        <v>4</v>
      </c>
      <c r="K374" s="112">
        <v>0</v>
      </c>
      <c r="L374" s="112">
        <v>0</v>
      </c>
      <c r="M374" s="112">
        <v>1</v>
      </c>
      <c r="N374" s="112">
        <v>32</v>
      </c>
      <c r="O374" s="112">
        <v>4</v>
      </c>
      <c r="P374" s="157"/>
      <c r="Q374" s="150"/>
      <c r="R374" s="26"/>
    </row>
    <row r="375" spans="1:18" s="138" customFormat="1" ht="16.5">
      <c r="A375" s="91" t="s">
        <v>68</v>
      </c>
      <c r="B375" s="112">
        <v>3</v>
      </c>
      <c r="C375" s="112">
        <v>2</v>
      </c>
      <c r="D375" s="112">
        <v>2</v>
      </c>
      <c r="E375" s="112">
        <v>1</v>
      </c>
      <c r="F375" s="112">
        <v>12</v>
      </c>
      <c r="G375" s="112">
        <v>8</v>
      </c>
      <c r="H375" s="112">
        <v>11</v>
      </c>
      <c r="I375" s="112">
        <v>7</v>
      </c>
      <c r="J375" s="112">
        <v>3</v>
      </c>
      <c r="K375" s="112">
        <v>4</v>
      </c>
      <c r="L375" s="112">
        <v>2</v>
      </c>
      <c r="M375" s="112">
        <v>5</v>
      </c>
      <c r="N375" s="112">
        <v>51</v>
      </c>
      <c r="O375" s="112">
        <v>67</v>
      </c>
      <c r="P375" s="157"/>
      <c r="Q375" s="150"/>
      <c r="R375" s="26"/>
    </row>
    <row r="376" spans="1:18" s="138" customFormat="1" ht="16.5">
      <c r="A376" s="26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57"/>
      <c r="Q376" s="150"/>
      <c r="R376" s="26"/>
    </row>
    <row r="377" spans="1:18" s="138" customFormat="1" ht="16.5">
      <c r="A377" s="13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0"/>
      <c r="R377" s="26"/>
    </row>
    <row r="378" spans="1:18" s="138" customFormat="1" ht="16.5" customHeight="1">
      <c r="A378" s="175" t="s">
        <v>302</v>
      </c>
      <c r="B378" s="177" t="s">
        <v>132</v>
      </c>
      <c r="C378" s="177"/>
      <c r="D378" s="177" t="s">
        <v>133</v>
      </c>
      <c r="E378" s="177"/>
      <c r="F378" s="177" t="s">
        <v>134</v>
      </c>
      <c r="G378" s="177"/>
      <c r="H378" s="177" t="s">
        <v>135</v>
      </c>
      <c r="I378" s="177"/>
      <c r="J378" s="177" t="s">
        <v>136</v>
      </c>
      <c r="K378" s="177"/>
      <c r="L378" s="177" t="s">
        <v>137</v>
      </c>
      <c r="M378" s="177"/>
      <c r="N378" s="177" t="s">
        <v>138</v>
      </c>
      <c r="O378" s="177"/>
      <c r="P378" s="157"/>
      <c r="Q378" s="150"/>
      <c r="R378" s="26"/>
    </row>
    <row r="379" spans="1:18" s="138" customFormat="1" ht="16.5">
      <c r="A379" s="176"/>
      <c r="B379" s="154" t="s">
        <v>3</v>
      </c>
      <c r="C379" s="154" t="s">
        <v>4</v>
      </c>
      <c r="D379" s="154" t="s">
        <v>3</v>
      </c>
      <c r="E379" s="154" t="s">
        <v>4</v>
      </c>
      <c r="F379" s="154" t="s">
        <v>3</v>
      </c>
      <c r="G379" s="154" t="s">
        <v>4</v>
      </c>
      <c r="H379" s="154" t="s">
        <v>3</v>
      </c>
      <c r="I379" s="154" t="s">
        <v>4</v>
      </c>
      <c r="J379" s="154" t="s">
        <v>3</v>
      </c>
      <c r="K379" s="154" t="s">
        <v>4</v>
      </c>
      <c r="L379" s="154" t="s">
        <v>3</v>
      </c>
      <c r="M379" s="154" t="s">
        <v>4</v>
      </c>
      <c r="N379" s="154" t="s">
        <v>3</v>
      </c>
      <c r="O379" s="154" t="s">
        <v>4</v>
      </c>
      <c r="P379" s="39"/>
      <c r="Q379" s="39"/>
      <c r="R379" s="26"/>
    </row>
    <row r="380" spans="1:18" s="138" customFormat="1" ht="16.5">
      <c r="A380" s="94" t="s">
        <v>52</v>
      </c>
      <c r="B380" s="110">
        <v>12</v>
      </c>
      <c r="C380" s="110">
        <v>14</v>
      </c>
      <c r="D380" s="110">
        <v>11</v>
      </c>
      <c r="E380" s="110">
        <v>11</v>
      </c>
      <c r="F380" s="110">
        <v>9</v>
      </c>
      <c r="G380" s="110">
        <v>2</v>
      </c>
      <c r="H380" s="110">
        <v>13</v>
      </c>
      <c r="I380" s="110">
        <v>8</v>
      </c>
      <c r="J380" s="110">
        <v>253</v>
      </c>
      <c r="K380" s="110">
        <v>357</v>
      </c>
      <c r="L380" s="110">
        <v>13</v>
      </c>
      <c r="M380" s="110">
        <v>11</v>
      </c>
      <c r="N380" s="110">
        <v>24</v>
      </c>
      <c r="O380" s="110">
        <v>18</v>
      </c>
      <c r="P380" s="157"/>
      <c r="Q380" s="150"/>
      <c r="R380" s="26"/>
    </row>
    <row r="381" spans="1:18" s="138" customFormat="1" ht="16.5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57"/>
      <c r="Q381" s="150"/>
      <c r="R381" s="26"/>
    </row>
    <row r="382" spans="1:18" s="138" customFormat="1" ht="16.5">
      <c r="A382" s="91" t="s">
        <v>54</v>
      </c>
      <c r="B382" s="112">
        <v>0</v>
      </c>
      <c r="C382" s="112">
        <v>0</v>
      </c>
      <c r="D382" s="112">
        <v>2</v>
      </c>
      <c r="E382" s="112">
        <v>0</v>
      </c>
      <c r="F382" s="112">
        <v>2</v>
      </c>
      <c r="G382" s="112">
        <v>0</v>
      </c>
      <c r="H382" s="112">
        <v>4</v>
      </c>
      <c r="I382" s="112">
        <v>0</v>
      </c>
      <c r="J382" s="112">
        <v>24</v>
      </c>
      <c r="K382" s="112">
        <v>8</v>
      </c>
      <c r="L382" s="112">
        <v>1</v>
      </c>
      <c r="M382" s="112">
        <v>0</v>
      </c>
      <c r="N382" s="112">
        <v>0</v>
      </c>
      <c r="O382" s="112">
        <v>0</v>
      </c>
      <c r="P382" s="157"/>
      <c r="Q382" s="150"/>
      <c r="R382" s="26"/>
    </row>
    <row r="383" spans="1:18" s="138" customFormat="1" ht="16.5">
      <c r="A383" s="91" t="s">
        <v>55</v>
      </c>
      <c r="B383" s="112">
        <v>0</v>
      </c>
      <c r="C383" s="112">
        <v>0</v>
      </c>
      <c r="D383" s="112">
        <v>2</v>
      </c>
      <c r="E383" s="112">
        <v>0</v>
      </c>
      <c r="F383" s="112">
        <v>0</v>
      </c>
      <c r="G383" s="112">
        <v>0</v>
      </c>
      <c r="H383" s="112">
        <v>2</v>
      </c>
      <c r="I383" s="112">
        <v>1</v>
      </c>
      <c r="J383" s="112">
        <v>12</v>
      </c>
      <c r="K383" s="112">
        <v>2</v>
      </c>
      <c r="L383" s="112">
        <v>0</v>
      </c>
      <c r="M383" s="112">
        <v>0</v>
      </c>
      <c r="N383" s="112">
        <v>0</v>
      </c>
      <c r="O383" s="112">
        <v>0</v>
      </c>
      <c r="P383" s="157"/>
      <c r="Q383" s="150"/>
      <c r="R383" s="26"/>
    </row>
    <row r="384" spans="1:18" s="138" customFormat="1" ht="16.5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57"/>
      <c r="Q384" s="150"/>
      <c r="R384" s="26"/>
    </row>
    <row r="385" spans="1:18" s="138" customFormat="1" ht="16.5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1</v>
      </c>
      <c r="L385" s="112">
        <v>0</v>
      </c>
      <c r="M385" s="112">
        <v>0</v>
      </c>
      <c r="N385" s="112">
        <v>0</v>
      </c>
      <c r="O385" s="112">
        <v>0</v>
      </c>
      <c r="P385" s="157"/>
      <c r="Q385" s="150"/>
      <c r="R385" s="26"/>
    </row>
    <row r="386" spans="1:18" s="138" customFormat="1" ht="16.5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1</v>
      </c>
      <c r="K386" s="112">
        <v>1</v>
      </c>
      <c r="L386" s="112">
        <v>0</v>
      </c>
      <c r="M386" s="112">
        <v>0</v>
      </c>
      <c r="N386" s="112">
        <v>0</v>
      </c>
      <c r="O386" s="112">
        <v>0</v>
      </c>
      <c r="P386" s="157"/>
      <c r="Q386" s="150"/>
      <c r="R386" s="26"/>
    </row>
    <row r="387" spans="1:18" s="138" customFormat="1" ht="16.5">
      <c r="A387" s="91" t="s">
        <v>59</v>
      </c>
      <c r="B387" s="112">
        <v>0</v>
      </c>
      <c r="C387" s="112">
        <v>0</v>
      </c>
      <c r="D387" s="112">
        <v>0</v>
      </c>
      <c r="E387" s="112">
        <v>0</v>
      </c>
      <c r="F387" s="112">
        <v>1</v>
      </c>
      <c r="G387" s="112">
        <v>0</v>
      </c>
      <c r="H387" s="112">
        <v>0</v>
      </c>
      <c r="I387" s="112">
        <v>0</v>
      </c>
      <c r="J387" s="112">
        <v>8</v>
      </c>
      <c r="K387" s="112">
        <v>10</v>
      </c>
      <c r="L387" s="112">
        <v>2</v>
      </c>
      <c r="M387" s="112">
        <v>1</v>
      </c>
      <c r="N387" s="112">
        <v>0</v>
      </c>
      <c r="O387" s="112">
        <v>0</v>
      </c>
      <c r="P387" s="157"/>
      <c r="Q387" s="150"/>
      <c r="R387" s="26"/>
    </row>
    <row r="388" spans="1:18" s="138" customFormat="1" ht="16.5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57"/>
      <c r="Q388" s="150"/>
      <c r="R388" s="26"/>
    </row>
    <row r="389" spans="1:18" s="138" customFormat="1" ht="16.5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57"/>
      <c r="Q389" s="150"/>
      <c r="R389" s="26"/>
    </row>
    <row r="390" spans="1:18" s="138" customFormat="1" ht="16.5">
      <c r="A390" s="91" t="s">
        <v>8</v>
      </c>
      <c r="B390" s="112">
        <v>1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57"/>
      <c r="Q390" s="150"/>
      <c r="R390" s="26"/>
    </row>
    <row r="391" spans="1:18" s="138" customFormat="1" ht="16.5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2</v>
      </c>
      <c r="K391" s="112">
        <v>2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150"/>
      <c r="R391" s="26"/>
    </row>
    <row r="392" spans="1:18" s="138" customFormat="1" ht="16.5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57"/>
      <c r="Q392" s="150"/>
      <c r="R392" s="26"/>
    </row>
    <row r="393" spans="1:18" s="138" customFormat="1" ht="16.5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50"/>
      <c r="R393" s="26"/>
    </row>
    <row r="394" spans="1:18" s="138" customFormat="1" ht="16.5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150"/>
      <c r="R394" s="26"/>
    </row>
    <row r="395" spans="1:18" s="138" customFormat="1" ht="16.5" customHeigh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57"/>
      <c r="Q395" s="150"/>
      <c r="R395" s="26"/>
    </row>
    <row r="396" spans="1:18" s="138" customFormat="1" ht="16.5" customHeigh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150"/>
      <c r="R396" s="26"/>
    </row>
    <row r="397" spans="1:18" s="138" customFormat="1" ht="16.5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150"/>
      <c r="R397" s="26"/>
    </row>
    <row r="398" spans="1:18" s="138" customFormat="1" ht="16.5" customHeigh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57"/>
      <c r="Q398" s="150"/>
      <c r="R398" s="26"/>
    </row>
    <row r="399" spans="1:18" s="138" customFormat="1" ht="16.5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50"/>
      <c r="R399" s="26"/>
    </row>
    <row r="400" spans="1:18" s="138" customFormat="1" ht="16.5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57"/>
      <c r="Q400" s="150"/>
      <c r="R400" s="26"/>
    </row>
    <row r="401" spans="1:18" s="138" customFormat="1" ht="16.5" customHeigh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50"/>
      <c r="R401" s="26"/>
    </row>
    <row r="402" spans="1:18" s="138" customFormat="1" ht="16.5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7"/>
      <c r="Q402" s="150"/>
      <c r="R402" s="26"/>
    </row>
    <row r="403" spans="1:18" s="138" customFormat="1" ht="16.5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50"/>
      <c r="R403" s="26"/>
    </row>
    <row r="404" spans="1:18" s="138" customFormat="1" ht="16.5">
      <c r="A404" s="91" t="s">
        <v>63</v>
      </c>
      <c r="B404" s="112">
        <v>0</v>
      </c>
      <c r="C404" s="112">
        <v>4</v>
      </c>
      <c r="D404" s="112">
        <v>4</v>
      </c>
      <c r="E404" s="112">
        <v>4</v>
      </c>
      <c r="F404" s="112">
        <v>3</v>
      </c>
      <c r="G404" s="112">
        <v>1</v>
      </c>
      <c r="H404" s="112">
        <v>5</v>
      </c>
      <c r="I404" s="112">
        <v>5</v>
      </c>
      <c r="J404" s="112">
        <v>112</v>
      </c>
      <c r="K404" s="112">
        <v>140</v>
      </c>
      <c r="L404" s="112">
        <v>6</v>
      </c>
      <c r="M404" s="112">
        <v>5</v>
      </c>
      <c r="N404" s="112">
        <v>18</v>
      </c>
      <c r="O404" s="112">
        <v>12</v>
      </c>
      <c r="P404" s="157"/>
      <c r="Q404" s="150"/>
      <c r="R404" s="26"/>
    </row>
    <row r="405" spans="1:18" s="138" customFormat="1" ht="16.5">
      <c r="A405" s="91" t="s">
        <v>64</v>
      </c>
      <c r="B405" s="112">
        <v>0</v>
      </c>
      <c r="C405" s="112">
        <v>0</v>
      </c>
      <c r="D405" s="112">
        <v>0</v>
      </c>
      <c r="E405" s="112">
        <v>1</v>
      </c>
      <c r="F405" s="112">
        <v>2</v>
      </c>
      <c r="G405" s="112">
        <v>0</v>
      </c>
      <c r="H405" s="112">
        <v>0</v>
      </c>
      <c r="I405" s="112">
        <v>0</v>
      </c>
      <c r="J405" s="112">
        <v>15</v>
      </c>
      <c r="K405" s="112">
        <v>36</v>
      </c>
      <c r="L405" s="112">
        <v>1</v>
      </c>
      <c r="M405" s="112">
        <v>1</v>
      </c>
      <c r="N405" s="112">
        <v>0</v>
      </c>
      <c r="O405" s="112">
        <v>0</v>
      </c>
      <c r="P405" s="157"/>
      <c r="Q405" s="150"/>
      <c r="R405" s="26"/>
    </row>
    <row r="406" spans="1:18" s="138" customFormat="1" ht="16.5">
      <c r="A406" s="91" t="s">
        <v>65</v>
      </c>
      <c r="B406" s="112">
        <v>0</v>
      </c>
      <c r="C406" s="112">
        <v>0</v>
      </c>
      <c r="D406" s="112">
        <v>0</v>
      </c>
      <c r="E406" s="112">
        <v>1</v>
      </c>
      <c r="F406" s="112">
        <v>0</v>
      </c>
      <c r="G406" s="112">
        <v>0</v>
      </c>
      <c r="H406" s="112">
        <v>0</v>
      </c>
      <c r="I406" s="112">
        <v>1</v>
      </c>
      <c r="J406" s="112">
        <v>0</v>
      </c>
      <c r="K406" s="112">
        <v>42</v>
      </c>
      <c r="L406" s="112">
        <v>0</v>
      </c>
      <c r="M406" s="112">
        <v>1</v>
      </c>
      <c r="N406" s="112">
        <v>0</v>
      </c>
      <c r="O406" s="112">
        <v>5</v>
      </c>
      <c r="P406" s="157"/>
      <c r="Q406" s="150"/>
      <c r="R406" s="26"/>
    </row>
    <row r="407" spans="1:18" s="138" customFormat="1" ht="16.5">
      <c r="A407" s="91" t="s">
        <v>66</v>
      </c>
      <c r="B407" s="112">
        <v>10</v>
      </c>
      <c r="C407" s="112">
        <v>9</v>
      </c>
      <c r="D407" s="112">
        <v>0</v>
      </c>
      <c r="E407" s="112">
        <v>4</v>
      </c>
      <c r="F407" s="112">
        <v>1</v>
      </c>
      <c r="G407" s="112">
        <v>1</v>
      </c>
      <c r="H407" s="112">
        <v>0</v>
      </c>
      <c r="I407" s="112">
        <v>0</v>
      </c>
      <c r="J407" s="112">
        <v>55</v>
      </c>
      <c r="K407" s="112">
        <v>93</v>
      </c>
      <c r="L407" s="112">
        <v>2</v>
      </c>
      <c r="M407" s="112">
        <v>2</v>
      </c>
      <c r="N407" s="112">
        <v>4</v>
      </c>
      <c r="O407" s="112">
        <v>0</v>
      </c>
      <c r="P407" s="157"/>
      <c r="Q407" s="150"/>
      <c r="R407" s="26"/>
    </row>
    <row r="408" spans="1:18" s="138" customFormat="1" ht="16.5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1</v>
      </c>
      <c r="I408" s="112">
        <v>0</v>
      </c>
      <c r="J408" s="112">
        <v>3</v>
      </c>
      <c r="K408" s="112">
        <v>2</v>
      </c>
      <c r="L408" s="112">
        <v>0</v>
      </c>
      <c r="M408" s="112">
        <v>0</v>
      </c>
      <c r="N408" s="112">
        <v>0</v>
      </c>
      <c r="O408" s="112">
        <v>0</v>
      </c>
      <c r="P408" s="157"/>
      <c r="Q408" s="150"/>
      <c r="R408" s="26"/>
    </row>
    <row r="409" spans="1:18" s="138" customFormat="1" ht="16.5">
      <c r="A409" s="91" t="s">
        <v>68</v>
      </c>
      <c r="B409" s="112">
        <v>1</v>
      </c>
      <c r="C409" s="112">
        <v>1</v>
      </c>
      <c r="D409" s="112">
        <v>3</v>
      </c>
      <c r="E409" s="112">
        <v>1</v>
      </c>
      <c r="F409" s="112">
        <v>0</v>
      </c>
      <c r="G409" s="112">
        <v>0</v>
      </c>
      <c r="H409" s="112">
        <v>1</v>
      </c>
      <c r="I409" s="112">
        <v>1</v>
      </c>
      <c r="J409" s="112">
        <v>21</v>
      </c>
      <c r="K409" s="112">
        <v>20</v>
      </c>
      <c r="L409" s="112">
        <v>1</v>
      </c>
      <c r="M409" s="112">
        <v>1</v>
      </c>
      <c r="N409" s="112">
        <v>2</v>
      </c>
      <c r="O409" s="112">
        <v>1</v>
      </c>
      <c r="P409" s="157"/>
      <c r="Q409" s="150"/>
      <c r="R409" s="26"/>
    </row>
    <row r="410" spans="1:18" s="138" customFormat="1" ht="16.5">
      <c r="A410" s="26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57"/>
      <c r="Q410" s="150"/>
      <c r="R410" s="26"/>
    </row>
    <row r="411" spans="1:18" s="138" customFormat="1" ht="16.5">
      <c r="A411" s="13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0"/>
      <c r="R411" s="26"/>
    </row>
    <row r="412" spans="1:18" s="138" customFormat="1" ht="16.5" customHeight="1">
      <c r="A412" s="175" t="s">
        <v>302</v>
      </c>
      <c r="B412" s="177" t="s">
        <v>139</v>
      </c>
      <c r="C412" s="177"/>
      <c r="D412" s="177" t="s">
        <v>140</v>
      </c>
      <c r="E412" s="177"/>
      <c r="F412" s="177" t="s">
        <v>141</v>
      </c>
      <c r="G412" s="177"/>
      <c r="H412" s="177" t="s">
        <v>142</v>
      </c>
      <c r="I412" s="177"/>
      <c r="J412" s="177" t="s">
        <v>143</v>
      </c>
      <c r="K412" s="177"/>
      <c r="L412" s="177" t="s">
        <v>144</v>
      </c>
      <c r="M412" s="177"/>
      <c r="N412" s="177" t="s">
        <v>145</v>
      </c>
      <c r="O412" s="177"/>
      <c r="P412" s="157"/>
      <c r="Q412" s="150"/>
      <c r="R412" s="26"/>
    </row>
    <row r="413" spans="1:18" s="138" customFormat="1" ht="16.5">
      <c r="A413" s="176"/>
      <c r="B413" s="154" t="s">
        <v>3</v>
      </c>
      <c r="C413" s="154" t="s">
        <v>4</v>
      </c>
      <c r="D413" s="154" t="s">
        <v>3</v>
      </c>
      <c r="E413" s="154" t="s">
        <v>4</v>
      </c>
      <c r="F413" s="154" t="s">
        <v>3</v>
      </c>
      <c r="G413" s="154" t="s">
        <v>4</v>
      </c>
      <c r="H413" s="154" t="s">
        <v>3</v>
      </c>
      <c r="I413" s="154" t="s">
        <v>4</v>
      </c>
      <c r="J413" s="154" t="s">
        <v>3</v>
      </c>
      <c r="K413" s="154" t="s">
        <v>4</v>
      </c>
      <c r="L413" s="154" t="s">
        <v>3</v>
      </c>
      <c r="M413" s="154" t="s">
        <v>4</v>
      </c>
      <c r="N413" s="154" t="s">
        <v>3</v>
      </c>
      <c r="O413" s="154" t="s">
        <v>4</v>
      </c>
      <c r="P413" s="39"/>
      <c r="Q413" s="39"/>
      <c r="R413" s="26"/>
    </row>
    <row r="414" spans="1:18" s="138" customFormat="1" ht="16.5">
      <c r="A414" s="94" t="s">
        <v>52</v>
      </c>
      <c r="B414" s="110">
        <v>14</v>
      </c>
      <c r="C414" s="110">
        <v>11</v>
      </c>
      <c r="D414" s="110">
        <v>4</v>
      </c>
      <c r="E414" s="110">
        <v>4</v>
      </c>
      <c r="F414" s="110">
        <v>32</v>
      </c>
      <c r="G414" s="110">
        <v>11</v>
      </c>
      <c r="H414" s="110">
        <v>4</v>
      </c>
      <c r="I414" s="110">
        <v>0</v>
      </c>
      <c r="J414" s="110">
        <v>6</v>
      </c>
      <c r="K414" s="110">
        <v>6</v>
      </c>
      <c r="L414" s="110">
        <v>5</v>
      </c>
      <c r="M414" s="110">
        <v>0</v>
      </c>
      <c r="N414" s="110">
        <v>3</v>
      </c>
      <c r="O414" s="110">
        <v>2</v>
      </c>
      <c r="P414" s="157"/>
      <c r="Q414" s="150"/>
      <c r="R414" s="26"/>
    </row>
    <row r="415" spans="1:18" s="138" customFormat="1" ht="16.5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57"/>
      <c r="Q415" s="150"/>
      <c r="R415" s="26"/>
    </row>
    <row r="416" spans="1:18" s="138" customFormat="1" ht="16.5">
      <c r="A416" s="91" t="s">
        <v>54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57"/>
      <c r="Q416" s="150"/>
      <c r="R416" s="26"/>
    </row>
    <row r="417" spans="1:18" s="138" customFormat="1" ht="16.5">
      <c r="A417" s="91" t="s">
        <v>55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1</v>
      </c>
      <c r="O417" s="112">
        <v>0</v>
      </c>
      <c r="P417" s="157"/>
      <c r="Q417" s="150"/>
      <c r="R417" s="26"/>
    </row>
    <row r="418" spans="1:18" s="138" customFormat="1" ht="16.5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150"/>
      <c r="R418" s="26"/>
    </row>
    <row r="419" spans="1:18" s="138" customFormat="1" ht="16.5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57"/>
      <c r="Q419" s="150"/>
      <c r="R419" s="26"/>
    </row>
    <row r="420" spans="1:18" s="138" customFormat="1" ht="16.5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150"/>
      <c r="R420" s="26"/>
    </row>
    <row r="421" spans="1:18" s="138" customFormat="1" ht="16.5">
      <c r="A421" s="91" t="s">
        <v>59</v>
      </c>
      <c r="B421" s="112">
        <v>1</v>
      </c>
      <c r="C421" s="112">
        <v>1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57"/>
      <c r="Q421" s="150"/>
      <c r="R421" s="26"/>
    </row>
    <row r="422" spans="1:18" s="138" customFormat="1" ht="16.5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150"/>
      <c r="R422" s="26"/>
    </row>
    <row r="423" spans="1:18" s="138" customFormat="1" ht="16.5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7"/>
      <c r="Q423" s="150"/>
      <c r="R423" s="26"/>
    </row>
    <row r="424" spans="1:18" s="138" customFormat="1" ht="16.5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57"/>
      <c r="Q424" s="150"/>
      <c r="R424" s="26"/>
    </row>
    <row r="425" spans="1:18" s="138" customFormat="1" ht="16.5" customHeigh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57"/>
      <c r="Q425" s="150"/>
      <c r="R425" s="26"/>
    </row>
    <row r="426" spans="1:18" s="138" customFormat="1" ht="16.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57"/>
      <c r="Q426" s="150"/>
      <c r="R426" s="26"/>
    </row>
    <row r="427" spans="1:18" s="138" customFormat="1" ht="16.5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150"/>
      <c r="R427" s="26"/>
    </row>
    <row r="428" spans="1:18" s="138" customFormat="1" ht="16.5" customHeigh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50"/>
      <c r="R428" s="26"/>
    </row>
    <row r="429" spans="1:18" s="138" customFormat="1" ht="16.5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150"/>
      <c r="R429" s="26"/>
    </row>
    <row r="430" spans="1:18" s="138" customFormat="1" ht="16.5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150"/>
      <c r="R430" s="26"/>
    </row>
    <row r="431" spans="1:18" s="138" customFormat="1" ht="16.5" customHeigh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150"/>
      <c r="R431" s="26"/>
    </row>
    <row r="432" spans="1:18" s="138" customFormat="1" ht="16.5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50"/>
      <c r="R432" s="26"/>
    </row>
    <row r="433" spans="1:18" s="138" customFormat="1" ht="16.5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50"/>
      <c r="R433" s="26"/>
    </row>
    <row r="434" spans="1:18" s="138" customFormat="1" ht="16.5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57"/>
      <c r="Q434" s="150"/>
      <c r="R434" s="26"/>
    </row>
    <row r="435" spans="1:18" s="138" customFormat="1" ht="16.5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57"/>
      <c r="Q435" s="150"/>
      <c r="R435" s="26"/>
    </row>
    <row r="436" spans="1:18" s="138" customFormat="1" ht="16.5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57"/>
      <c r="Q436" s="150"/>
      <c r="R436" s="26"/>
    </row>
    <row r="437" spans="1:18" s="138" customFormat="1" ht="16.5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57"/>
      <c r="Q437" s="150"/>
      <c r="R437" s="26"/>
    </row>
    <row r="438" spans="1:18" s="138" customFormat="1" ht="16.5">
      <c r="A438" s="91" t="s">
        <v>63</v>
      </c>
      <c r="B438" s="112">
        <v>6</v>
      </c>
      <c r="C438" s="112">
        <v>6</v>
      </c>
      <c r="D438" s="112">
        <v>2</v>
      </c>
      <c r="E438" s="112">
        <v>0</v>
      </c>
      <c r="F438" s="112">
        <v>5</v>
      </c>
      <c r="G438" s="112">
        <v>1</v>
      </c>
      <c r="H438" s="112">
        <v>1</v>
      </c>
      <c r="I438" s="112">
        <v>0</v>
      </c>
      <c r="J438" s="112">
        <v>0</v>
      </c>
      <c r="K438" s="112">
        <v>0</v>
      </c>
      <c r="L438" s="112">
        <v>5</v>
      </c>
      <c r="M438" s="112">
        <v>0</v>
      </c>
      <c r="N438" s="112">
        <v>1</v>
      </c>
      <c r="O438" s="112">
        <v>0</v>
      </c>
      <c r="P438" s="157"/>
      <c r="Q438" s="150"/>
      <c r="R438" s="26"/>
    </row>
    <row r="439" spans="1:18" s="138" customFormat="1" ht="16.5">
      <c r="A439" s="91" t="s">
        <v>64</v>
      </c>
      <c r="B439" s="112">
        <v>1</v>
      </c>
      <c r="C439" s="112">
        <v>0</v>
      </c>
      <c r="D439" s="112">
        <v>1</v>
      </c>
      <c r="E439" s="112">
        <v>0</v>
      </c>
      <c r="F439" s="112">
        <v>4</v>
      </c>
      <c r="G439" s="112">
        <v>1</v>
      </c>
      <c r="H439" s="112">
        <v>0</v>
      </c>
      <c r="I439" s="112">
        <v>0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57"/>
      <c r="Q439" s="150"/>
      <c r="R439" s="26"/>
    </row>
    <row r="440" spans="1:18" s="138" customFormat="1" ht="16.5">
      <c r="A440" s="91" t="s">
        <v>65</v>
      </c>
      <c r="B440" s="112">
        <v>0</v>
      </c>
      <c r="C440" s="112">
        <v>1</v>
      </c>
      <c r="D440" s="112">
        <v>0</v>
      </c>
      <c r="E440" s="112">
        <v>1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2</v>
      </c>
      <c r="L440" s="112">
        <v>0</v>
      </c>
      <c r="M440" s="112">
        <v>0</v>
      </c>
      <c r="N440" s="112">
        <v>0</v>
      </c>
      <c r="O440" s="112">
        <v>1</v>
      </c>
      <c r="P440" s="157"/>
      <c r="Q440" s="150"/>
      <c r="R440" s="26"/>
    </row>
    <row r="441" spans="1:18" s="138" customFormat="1" ht="16.5">
      <c r="A441" s="91" t="s">
        <v>66</v>
      </c>
      <c r="B441" s="112">
        <v>6</v>
      </c>
      <c r="C441" s="112">
        <v>1</v>
      </c>
      <c r="D441" s="112">
        <v>0</v>
      </c>
      <c r="E441" s="112">
        <v>1</v>
      </c>
      <c r="F441" s="112">
        <v>23</v>
      </c>
      <c r="G441" s="112">
        <v>9</v>
      </c>
      <c r="H441" s="112">
        <v>3</v>
      </c>
      <c r="I441" s="112">
        <v>0</v>
      </c>
      <c r="J441" s="112">
        <v>3</v>
      </c>
      <c r="K441" s="112">
        <v>3</v>
      </c>
      <c r="L441" s="112">
        <v>0</v>
      </c>
      <c r="M441" s="112">
        <v>0</v>
      </c>
      <c r="N441" s="112">
        <v>0</v>
      </c>
      <c r="O441" s="112">
        <v>1</v>
      </c>
      <c r="P441" s="157"/>
      <c r="Q441" s="150"/>
      <c r="R441" s="26"/>
    </row>
    <row r="442" spans="1:18" s="138" customFormat="1" ht="16.5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57"/>
      <c r="Q442" s="150"/>
      <c r="R442" s="26"/>
    </row>
    <row r="443" spans="1:18" s="138" customFormat="1" ht="16.5">
      <c r="A443" s="91" t="s">
        <v>68</v>
      </c>
      <c r="B443" s="112">
        <v>0</v>
      </c>
      <c r="C443" s="112">
        <v>2</v>
      </c>
      <c r="D443" s="112">
        <v>1</v>
      </c>
      <c r="E443" s="112">
        <v>2</v>
      </c>
      <c r="F443" s="112">
        <v>0</v>
      </c>
      <c r="G443" s="112">
        <v>0</v>
      </c>
      <c r="H443" s="112">
        <v>0</v>
      </c>
      <c r="I443" s="112">
        <v>0</v>
      </c>
      <c r="J443" s="112">
        <v>2</v>
      </c>
      <c r="K443" s="112">
        <v>1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150"/>
      <c r="R443" s="26"/>
    </row>
    <row r="444" spans="1:18" s="138" customFormat="1" ht="16.5">
      <c r="A444" s="26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57"/>
      <c r="Q444" s="150"/>
      <c r="R444" s="26"/>
    </row>
    <row r="445" spans="1:18" s="138" customFormat="1" ht="16.5">
      <c r="A445" s="13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0"/>
      <c r="R445" s="26"/>
    </row>
    <row r="446" spans="1:18" s="138" customFormat="1" ht="16.5" customHeight="1">
      <c r="A446" s="175" t="s">
        <v>302</v>
      </c>
      <c r="B446" s="177" t="s">
        <v>146</v>
      </c>
      <c r="C446" s="177"/>
      <c r="D446" s="177" t="s">
        <v>147</v>
      </c>
      <c r="E446" s="177"/>
      <c r="F446" s="177" t="s">
        <v>148</v>
      </c>
      <c r="G446" s="177"/>
      <c r="H446" s="177" t="s">
        <v>149</v>
      </c>
      <c r="I446" s="177"/>
      <c r="J446" s="177" t="s">
        <v>150</v>
      </c>
      <c r="K446" s="177"/>
      <c r="L446" s="177" t="s">
        <v>151</v>
      </c>
      <c r="M446" s="177"/>
      <c r="N446" s="177" t="s">
        <v>153</v>
      </c>
      <c r="O446" s="177"/>
      <c r="P446" s="157"/>
      <c r="Q446" s="150"/>
      <c r="R446" s="26"/>
    </row>
    <row r="447" spans="1:18" s="138" customFormat="1" ht="16.5">
      <c r="A447" s="176"/>
      <c r="B447" s="154" t="s">
        <v>3</v>
      </c>
      <c r="C447" s="154" t="s">
        <v>4</v>
      </c>
      <c r="D447" s="154" t="s">
        <v>3</v>
      </c>
      <c r="E447" s="154" t="s">
        <v>4</v>
      </c>
      <c r="F447" s="154" t="s">
        <v>3</v>
      </c>
      <c r="G447" s="154" t="s">
        <v>4</v>
      </c>
      <c r="H447" s="154" t="s">
        <v>3</v>
      </c>
      <c r="I447" s="154" t="s">
        <v>4</v>
      </c>
      <c r="J447" s="154" t="s">
        <v>3</v>
      </c>
      <c r="K447" s="154" t="s">
        <v>4</v>
      </c>
      <c r="L447" s="154" t="s">
        <v>3</v>
      </c>
      <c r="M447" s="154" t="s">
        <v>4</v>
      </c>
      <c r="N447" s="154" t="s">
        <v>3</v>
      </c>
      <c r="O447" s="154" t="s">
        <v>4</v>
      </c>
      <c r="P447" s="39"/>
      <c r="Q447" s="39"/>
      <c r="R447" s="26"/>
    </row>
    <row r="448" spans="1:18" s="138" customFormat="1" ht="16.5">
      <c r="A448" s="94" t="s">
        <v>52</v>
      </c>
      <c r="B448" s="110">
        <v>37</v>
      </c>
      <c r="C448" s="110">
        <v>6</v>
      </c>
      <c r="D448" s="110">
        <v>12</v>
      </c>
      <c r="E448" s="110">
        <v>8</v>
      </c>
      <c r="F448" s="110">
        <v>12</v>
      </c>
      <c r="G448" s="110">
        <v>3</v>
      </c>
      <c r="H448" s="110">
        <v>1</v>
      </c>
      <c r="I448" s="110">
        <v>1</v>
      </c>
      <c r="J448" s="110">
        <v>25</v>
      </c>
      <c r="K448" s="110">
        <v>10</v>
      </c>
      <c r="L448" s="110">
        <v>18</v>
      </c>
      <c r="M448" s="110">
        <v>5</v>
      </c>
      <c r="N448" s="110">
        <v>1675</v>
      </c>
      <c r="O448" s="110">
        <v>711</v>
      </c>
      <c r="P448" s="157"/>
      <c r="Q448" s="150"/>
      <c r="R448" s="26"/>
    </row>
    <row r="449" spans="1:18" s="138" customFormat="1" ht="16.5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150"/>
      <c r="R449" s="26"/>
    </row>
    <row r="450" spans="1:18" s="138" customFormat="1" ht="16.5">
      <c r="A450" s="91" t="s">
        <v>54</v>
      </c>
      <c r="B450" s="112">
        <v>5</v>
      </c>
      <c r="C450" s="112">
        <v>0</v>
      </c>
      <c r="D450" s="112">
        <v>0</v>
      </c>
      <c r="E450" s="112">
        <v>0</v>
      </c>
      <c r="F450" s="112">
        <v>2</v>
      </c>
      <c r="G450" s="112">
        <v>1</v>
      </c>
      <c r="H450" s="112">
        <v>0</v>
      </c>
      <c r="I450" s="112">
        <v>0</v>
      </c>
      <c r="J450" s="112">
        <v>0</v>
      </c>
      <c r="K450" s="112">
        <v>3</v>
      </c>
      <c r="L450" s="112">
        <v>1</v>
      </c>
      <c r="M450" s="112">
        <v>0</v>
      </c>
      <c r="N450" s="112">
        <v>128</v>
      </c>
      <c r="O450" s="112">
        <v>25</v>
      </c>
      <c r="P450" s="157"/>
      <c r="Q450" s="150"/>
      <c r="R450" s="26"/>
    </row>
    <row r="451" spans="1:18" s="138" customFormat="1" ht="16.5">
      <c r="A451" s="91" t="s">
        <v>55</v>
      </c>
      <c r="B451" s="112">
        <v>1</v>
      </c>
      <c r="C451" s="112">
        <v>0</v>
      </c>
      <c r="D451" s="112">
        <v>1</v>
      </c>
      <c r="E451" s="112">
        <v>0</v>
      </c>
      <c r="F451" s="112">
        <v>1</v>
      </c>
      <c r="G451" s="112">
        <v>0</v>
      </c>
      <c r="H451" s="112">
        <v>0</v>
      </c>
      <c r="I451" s="112">
        <v>0</v>
      </c>
      <c r="J451" s="112">
        <v>2</v>
      </c>
      <c r="K451" s="112">
        <v>0</v>
      </c>
      <c r="L451" s="112">
        <v>0</v>
      </c>
      <c r="M451" s="112">
        <v>0</v>
      </c>
      <c r="N451" s="112">
        <v>33</v>
      </c>
      <c r="O451" s="112">
        <v>2</v>
      </c>
      <c r="P451" s="157"/>
      <c r="Q451" s="150"/>
      <c r="R451" s="26"/>
    </row>
    <row r="452" spans="1:18" s="138" customFormat="1" ht="16.5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3</v>
      </c>
      <c r="P452" s="157"/>
      <c r="Q452" s="150"/>
      <c r="R452" s="26"/>
    </row>
    <row r="453" spans="1:18" s="138" customFormat="1" ht="16.5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1</v>
      </c>
      <c r="O453" s="112">
        <v>1</v>
      </c>
      <c r="P453" s="157"/>
      <c r="Q453" s="150"/>
      <c r="R453" s="26"/>
    </row>
    <row r="454" spans="1:18" s="138" customFormat="1" ht="16.5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1</v>
      </c>
      <c r="O454" s="112">
        <v>0</v>
      </c>
      <c r="P454" s="157"/>
      <c r="Q454" s="150"/>
      <c r="R454" s="26"/>
    </row>
    <row r="455" spans="1:18" s="138" customFormat="1" ht="16.5" customHeight="1">
      <c r="A455" s="91" t="s">
        <v>59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1</v>
      </c>
      <c r="M455" s="112">
        <v>3</v>
      </c>
      <c r="N455" s="112">
        <v>747</v>
      </c>
      <c r="O455" s="112">
        <v>205</v>
      </c>
      <c r="P455" s="157"/>
      <c r="Q455" s="150"/>
      <c r="R455" s="26"/>
    </row>
    <row r="456" spans="1:18" s="138" customFormat="1" ht="16.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4</v>
      </c>
      <c r="O456" s="112">
        <v>2</v>
      </c>
      <c r="P456" s="157"/>
      <c r="Q456" s="150"/>
      <c r="R456" s="26"/>
    </row>
    <row r="457" spans="1:18" s="138" customFormat="1" ht="16.5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7"/>
      <c r="Q457" s="150"/>
      <c r="R457" s="26"/>
    </row>
    <row r="458" spans="1:18" s="138" customFormat="1" ht="16.5" customHeight="1">
      <c r="A458" s="91" t="s">
        <v>8</v>
      </c>
      <c r="B458" s="112">
        <v>1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1</v>
      </c>
      <c r="K458" s="112">
        <v>1</v>
      </c>
      <c r="L458" s="112">
        <v>0</v>
      </c>
      <c r="M458" s="112">
        <v>0</v>
      </c>
      <c r="N458" s="112">
        <v>28</v>
      </c>
      <c r="O458" s="112">
        <v>15</v>
      </c>
      <c r="P458" s="157"/>
      <c r="Q458" s="150"/>
      <c r="R458" s="26"/>
    </row>
    <row r="459" spans="1:18" s="138" customFormat="1" ht="16.5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1</v>
      </c>
      <c r="M459" s="112">
        <v>0</v>
      </c>
      <c r="N459" s="112">
        <v>3</v>
      </c>
      <c r="O459" s="112">
        <v>0</v>
      </c>
      <c r="P459" s="157"/>
      <c r="Q459" s="150"/>
      <c r="R459" s="26"/>
    </row>
    <row r="460" spans="1:18" s="138" customFormat="1" ht="16.5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50"/>
      <c r="R460" s="26"/>
    </row>
    <row r="461" spans="1:18" s="138" customFormat="1" ht="16.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57"/>
      <c r="Q461" s="150"/>
      <c r="R461" s="26"/>
    </row>
    <row r="462" spans="1:18" s="138" customFormat="1" ht="16.5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57"/>
      <c r="Q462" s="150"/>
      <c r="R462" s="26"/>
    </row>
    <row r="463" spans="1:18" s="138" customFormat="1" ht="16.5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57"/>
      <c r="Q463" s="150"/>
      <c r="R463" s="26"/>
    </row>
    <row r="464" spans="1:18" s="138" customFormat="1" ht="16.5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57"/>
      <c r="Q464" s="150"/>
      <c r="R464" s="26"/>
    </row>
    <row r="465" spans="1:18" s="138" customFormat="1" ht="16.5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57"/>
      <c r="Q465" s="150"/>
      <c r="R465" s="26"/>
    </row>
    <row r="466" spans="1:18" s="138" customFormat="1" ht="16.5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57"/>
      <c r="Q466" s="150"/>
      <c r="R466" s="26"/>
    </row>
    <row r="467" spans="1:18" s="138" customFormat="1" ht="16.5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7"/>
      <c r="Q467" s="150"/>
      <c r="R467" s="26"/>
    </row>
    <row r="468" spans="1:18" s="138" customFormat="1" ht="16.5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150"/>
      <c r="R468" s="26"/>
    </row>
    <row r="469" spans="1:18" s="138" customFormat="1" ht="16.5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7"/>
      <c r="Q469" s="150"/>
      <c r="R469" s="26"/>
    </row>
    <row r="470" spans="1:18" s="138" customFormat="1" ht="16.5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150"/>
      <c r="R470" s="26"/>
    </row>
    <row r="471" spans="1:18" s="138" customFormat="1" ht="16.5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150"/>
      <c r="R471" s="26"/>
    </row>
    <row r="472" spans="1:18" s="138" customFormat="1" ht="16.5">
      <c r="A472" s="91" t="s">
        <v>63</v>
      </c>
      <c r="B472" s="112">
        <v>23</v>
      </c>
      <c r="C472" s="112">
        <v>3</v>
      </c>
      <c r="D472" s="112">
        <v>7</v>
      </c>
      <c r="E472" s="112">
        <v>2</v>
      </c>
      <c r="F472" s="112">
        <v>7</v>
      </c>
      <c r="G472" s="112">
        <v>1</v>
      </c>
      <c r="H472" s="112">
        <v>0</v>
      </c>
      <c r="I472" s="112">
        <v>1</v>
      </c>
      <c r="J472" s="112">
        <v>14</v>
      </c>
      <c r="K472" s="112">
        <v>1</v>
      </c>
      <c r="L472" s="112">
        <v>13</v>
      </c>
      <c r="M472" s="112">
        <v>1</v>
      </c>
      <c r="N472" s="112">
        <v>532</v>
      </c>
      <c r="O472" s="112">
        <v>227</v>
      </c>
      <c r="P472" s="157"/>
      <c r="Q472" s="150"/>
      <c r="R472" s="26"/>
    </row>
    <row r="473" spans="1:18" s="138" customFormat="1" ht="16.5">
      <c r="A473" s="91" t="s">
        <v>64</v>
      </c>
      <c r="B473" s="112">
        <v>2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1</v>
      </c>
      <c r="I473" s="112">
        <v>0</v>
      </c>
      <c r="J473" s="112">
        <v>2</v>
      </c>
      <c r="K473" s="112">
        <v>1</v>
      </c>
      <c r="L473" s="112">
        <v>1</v>
      </c>
      <c r="M473" s="112">
        <v>0</v>
      </c>
      <c r="N473" s="112">
        <v>48</v>
      </c>
      <c r="O473" s="112">
        <v>13</v>
      </c>
      <c r="P473" s="157"/>
      <c r="Q473" s="150"/>
      <c r="R473" s="26"/>
    </row>
    <row r="474" spans="1:18" s="138" customFormat="1" ht="16.5">
      <c r="A474" s="91" t="s">
        <v>65</v>
      </c>
      <c r="B474" s="112">
        <v>0</v>
      </c>
      <c r="C474" s="112">
        <v>1</v>
      </c>
      <c r="D474" s="112">
        <v>0</v>
      </c>
      <c r="E474" s="112">
        <v>1</v>
      </c>
      <c r="F474" s="112">
        <v>0</v>
      </c>
      <c r="G474" s="112">
        <v>1</v>
      </c>
      <c r="H474" s="112">
        <v>0</v>
      </c>
      <c r="I474" s="112">
        <v>0</v>
      </c>
      <c r="J474" s="112">
        <v>0</v>
      </c>
      <c r="K474" s="112">
        <v>2</v>
      </c>
      <c r="L474" s="112">
        <v>0</v>
      </c>
      <c r="M474" s="112">
        <v>0</v>
      </c>
      <c r="N474" s="112">
        <v>0</v>
      </c>
      <c r="O474" s="112">
        <v>108</v>
      </c>
      <c r="P474" s="157"/>
      <c r="Q474" s="150"/>
      <c r="R474" s="26"/>
    </row>
    <row r="475" spans="1:18" s="138" customFormat="1" ht="16.5">
      <c r="A475" s="91" t="s">
        <v>66</v>
      </c>
      <c r="B475" s="112">
        <v>4</v>
      </c>
      <c r="C475" s="112">
        <v>1</v>
      </c>
      <c r="D475" s="112">
        <v>2</v>
      </c>
      <c r="E475" s="112">
        <v>2</v>
      </c>
      <c r="F475" s="112">
        <v>2</v>
      </c>
      <c r="G475" s="112">
        <v>0</v>
      </c>
      <c r="H475" s="112">
        <v>0</v>
      </c>
      <c r="I475" s="112">
        <v>0</v>
      </c>
      <c r="J475" s="112">
        <v>6</v>
      </c>
      <c r="K475" s="112">
        <v>2</v>
      </c>
      <c r="L475" s="112">
        <v>1</v>
      </c>
      <c r="M475" s="112">
        <v>1</v>
      </c>
      <c r="N475" s="112">
        <v>63</v>
      </c>
      <c r="O475" s="112">
        <v>32</v>
      </c>
      <c r="P475" s="157"/>
      <c r="Q475" s="150"/>
      <c r="R475" s="26"/>
    </row>
    <row r="476" spans="1:18" s="138" customFormat="1" ht="16.5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17</v>
      </c>
      <c r="O476" s="112">
        <v>3</v>
      </c>
      <c r="P476" s="157"/>
      <c r="Q476" s="150"/>
      <c r="R476" s="26"/>
    </row>
    <row r="477" spans="1:18" s="138" customFormat="1" ht="16.5">
      <c r="A477" s="91" t="s">
        <v>68</v>
      </c>
      <c r="B477" s="112">
        <v>1</v>
      </c>
      <c r="C477" s="112">
        <v>1</v>
      </c>
      <c r="D477" s="112">
        <v>2</v>
      </c>
      <c r="E477" s="112">
        <v>3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70</v>
      </c>
      <c r="O477" s="112">
        <v>75</v>
      </c>
      <c r="P477" s="157"/>
      <c r="Q477" s="150"/>
      <c r="R477" s="26"/>
    </row>
    <row r="478" spans="1:18" s="138" customFormat="1" ht="16.5">
      <c r="A478" s="26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57"/>
      <c r="Q478" s="150"/>
      <c r="R478" s="26"/>
    </row>
    <row r="479" spans="1:18" s="138" customFormat="1" ht="16.5">
      <c r="A479" s="13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0"/>
      <c r="R479" s="26"/>
    </row>
    <row r="480" spans="1:18" s="138" customFormat="1" ht="16.5" customHeight="1">
      <c r="A480" s="175" t="s">
        <v>302</v>
      </c>
      <c r="B480" s="177" t="s">
        <v>154</v>
      </c>
      <c r="C480" s="177"/>
      <c r="D480" s="177" t="s">
        <v>155</v>
      </c>
      <c r="E480" s="177"/>
      <c r="F480" s="177" t="s">
        <v>156</v>
      </c>
      <c r="G480" s="177"/>
      <c r="H480" s="177" t="s">
        <v>157</v>
      </c>
      <c r="I480" s="177"/>
      <c r="J480" s="177" t="s">
        <v>158</v>
      </c>
      <c r="K480" s="177"/>
      <c r="L480" s="177" t="s">
        <v>159</v>
      </c>
      <c r="M480" s="177"/>
      <c r="N480" s="177" t="s">
        <v>160</v>
      </c>
      <c r="O480" s="177"/>
      <c r="P480" s="157"/>
      <c r="Q480" s="150"/>
      <c r="R480" s="26"/>
    </row>
    <row r="481" spans="1:18" s="138" customFormat="1" ht="16.5">
      <c r="A481" s="176"/>
      <c r="B481" s="154" t="s">
        <v>3</v>
      </c>
      <c r="C481" s="154" t="s">
        <v>4</v>
      </c>
      <c r="D481" s="154" t="s">
        <v>3</v>
      </c>
      <c r="E481" s="154" t="s">
        <v>4</v>
      </c>
      <c r="F481" s="154" t="s">
        <v>3</v>
      </c>
      <c r="G481" s="154" t="s">
        <v>4</v>
      </c>
      <c r="H481" s="154" t="s">
        <v>3</v>
      </c>
      <c r="I481" s="154" t="s">
        <v>4</v>
      </c>
      <c r="J481" s="154" t="s">
        <v>3</v>
      </c>
      <c r="K481" s="154" t="s">
        <v>4</v>
      </c>
      <c r="L481" s="154" t="s">
        <v>3</v>
      </c>
      <c r="M481" s="154" t="s">
        <v>4</v>
      </c>
      <c r="N481" s="154" t="s">
        <v>3</v>
      </c>
      <c r="O481" s="154" t="s">
        <v>4</v>
      </c>
      <c r="P481" s="39"/>
      <c r="Q481" s="39"/>
      <c r="R481" s="26"/>
    </row>
    <row r="482" spans="1:18" s="138" customFormat="1" ht="16.5">
      <c r="A482" s="94" t="s">
        <v>52</v>
      </c>
      <c r="B482" s="110">
        <v>7</v>
      </c>
      <c r="C482" s="110">
        <v>9</v>
      </c>
      <c r="D482" s="110">
        <v>4</v>
      </c>
      <c r="E482" s="110">
        <v>4</v>
      </c>
      <c r="F482" s="110">
        <v>24</v>
      </c>
      <c r="G482" s="110">
        <v>11</v>
      </c>
      <c r="H482" s="110">
        <v>72</v>
      </c>
      <c r="I482" s="110">
        <v>42</v>
      </c>
      <c r="J482" s="110">
        <v>95</v>
      </c>
      <c r="K482" s="110">
        <v>59</v>
      </c>
      <c r="L482" s="110">
        <v>127</v>
      </c>
      <c r="M482" s="110">
        <v>38</v>
      </c>
      <c r="N482" s="110">
        <v>200</v>
      </c>
      <c r="O482" s="110">
        <v>147</v>
      </c>
      <c r="P482" s="157"/>
      <c r="Q482" s="150"/>
      <c r="R482" s="26"/>
    </row>
    <row r="483" spans="1:18" s="138" customFormat="1" ht="16.5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150"/>
      <c r="R483" s="26"/>
    </row>
    <row r="484" spans="1:18" s="138" customFormat="1" ht="16.5">
      <c r="A484" s="91" t="s">
        <v>54</v>
      </c>
      <c r="B484" s="112">
        <v>0</v>
      </c>
      <c r="C484" s="112">
        <v>0</v>
      </c>
      <c r="D484" s="112">
        <v>0</v>
      </c>
      <c r="E484" s="112">
        <v>0</v>
      </c>
      <c r="F484" s="112">
        <v>4</v>
      </c>
      <c r="G484" s="112">
        <v>2</v>
      </c>
      <c r="H484" s="112">
        <v>5</v>
      </c>
      <c r="I484" s="112">
        <v>0</v>
      </c>
      <c r="J484" s="112">
        <v>2</v>
      </c>
      <c r="K484" s="112">
        <v>0</v>
      </c>
      <c r="L484" s="112">
        <v>0</v>
      </c>
      <c r="M484" s="112">
        <v>0</v>
      </c>
      <c r="N484" s="112">
        <v>3</v>
      </c>
      <c r="O484" s="112">
        <v>0</v>
      </c>
      <c r="P484" s="157"/>
      <c r="Q484" s="150"/>
      <c r="R484" s="26"/>
    </row>
    <row r="485" spans="1:18" s="138" customFormat="1" ht="16.5" customHeight="1">
      <c r="A485" s="91" t="s">
        <v>55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6</v>
      </c>
      <c r="I485" s="112">
        <v>1</v>
      </c>
      <c r="J485" s="112">
        <v>2</v>
      </c>
      <c r="K485" s="112">
        <v>0</v>
      </c>
      <c r="L485" s="112">
        <v>2</v>
      </c>
      <c r="M485" s="112">
        <v>0</v>
      </c>
      <c r="N485" s="112">
        <v>8</v>
      </c>
      <c r="O485" s="112">
        <v>2</v>
      </c>
      <c r="P485" s="157"/>
      <c r="Q485" s="150"/>
      <c r="R485" s="26"/>
    </row>
    <row r="486" spans="1:18" s="138" customFormat="1" ht="16.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50"/>
      <c r="R486" s="26"/>
    </row>
    <row r="487" spans="1:18" s="138" customFormat="1" ht="16.5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50"/>
      <c r="R487" s="26"/>
    </row>
    <row r="488" spans="1:18" s="138" customFormat="1" ht="16.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57"/>
      <c r="Q488" s="150"/>
      <c r="R488" s="26"/>
    </row>
    <row r="489" spans="1:18" s="138" customFormat="1" ht="16.5">
      <c r="A489" s="91" t="s">
        <v>59</v>
      </c>
      <c r="B489" s="112">
        <v>0</v>
      </c>
      <c r="C489" s="112">
        <v>0</v>
      </c>
      <c r="D489" s="112">
        <v>0</v>
      </c>
      <c r="E489" s="112">
        <v>0</v>
      </c>
      <c r="F489" s="112">
        <v>1</v>
      </c>
      <c r="G489" s="112">
        <v>0</v>
      </c>
      <c r="H489" s="112">
        <v>3</v>
      </c>
      <c r="I489" s="112">
        <v>6</v>
      </c>
      <c r="J489" s="112">
        <v>2</v>
      </c>
      <c r="K489" s="112">
        <v>0</v>
      </c>
      <c r="L489" s="112">
        <v>1</v>
      </c>
      <c r="M489" s="112">
        <v>0</v>
      </c>
      <c r="N489" s="112">
        <v>6</v>
      </c>
      <c r="O489" s="112">
        <v>2</v>
      </c>
      <c r="P489" s="157"/>
      <c r="Q489" s="150"/>
      <c r="R489" s="26"/>
    </row>
    <row r="490" spans="1:18" s="138" customFormat="1" ht="16.5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2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57"/>
      <c r="Q490" s="150"/>
      <c r="R490" s="26"/>
    </row>
    <row r="491" spans="1:18" s="138" customFormat="1" ht="16.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57"/>
      <c r="Q491" s="150"/>
      <c r="R491" s="26"/>
    </row>
    <row r="492" spans="1:18" s="138" customFormat="1" ht="16.5">
      <c r="A492" s="91" t="s">
        <v>8</v>
      </c>
      <c r="B492" s="112">
        <v>0</v>
      </c>
      <c r="C492" s="112">
        <v>0</v>
      </c>
      <c r="D492" s="112">
        <v>0</v>
      </c>
      <c r="E492" s="112">
        <v>0</v>
      </c>
      <c r="F492" s="112">
        <v>1</v>
      </c>
      <c r="G492" s="112">
        <v>0</v>
      </c>
      <c r="H492" s="112">
        <v>0</v>
      </c>
      <c r="I492" s="112">
        <v>0</v>
      </c>
      <c r="J492" s="112">
        <v>1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57"/>
      <c r="Q492" s="150"/>
      <c r="R492" s="26"/>
    </row>
    <row r="493" spans="1:18" s="138" customFormat="1" ht="16.5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2</v>
      </c>
      <c r="G493" s="112">
        <v>0</v>
      </c>
      <c r="H493" s="112">
        <v>0</v>
      </c>
      <c r="I493" s="112">
        <v>0</v>
      </c>
      <c r="J493" s="112">
        <v>1</v>
      </c>
      <c r="K493" s="112">
        <v>0</v>
      </c>
      <c r="L493" s="112">
        <v>1</v>
      </c>
      <c r="M493" s="112">
        <v>0</v>
      </c>
      <c r="N493" s="112">
        <v>0</v>
      </c>
      <c r="O493" s="112">
        <v>0</v>
      </c>
      <c r="P493" s="157"/>
      <c r="Q493" s="150"/>
      <c r="R493" s="26"/>
    </row>
    <row r="494" spans="1:18" s="138" customFormat="1" ht="16.5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57"/>
      <c r="Q494" s="150"/>
      <c r="R494" s="26"/>
    </row>
    <row r="495" spans="1:18" s="138" customFormat="1" ht="16.5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57"/>
      <c r="Q495" s="150"/>
      <c r="R495" s="26"/>
    </row>
    <row r="496" spans="1:18" s="138" customFormat="1" ht="16.5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57"/>
      <c r="Q496" s="150"/>
      <c r="R496" s="26"/>
    </row>
    <row r="497" spans="1:18" s="138" customFormat="1" ht="16.5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7"/>
      <c r="Q497" s="150"/>
      <c r="R497" s="26"/>
    </row>
    <row r="498" spans="1:18" s="138" customFormat="1" ht="16.5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57"/>
      <c r="Q498" s="150"/>
      <c r="R498" s="26"/>
    </row>
    <row r="499" spans="1:18" s="138" customFormat="1" ht="16.5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150"/>
      <c r="R499" s="26"/>
    </row>
    <row r="500" spans="1:18" s="138" customFormat="1" ht="16.5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150"/>
      <c r="R500" s="26"/>
    </row>
    <row r="501" spans="1:18" s="138" customFormat="1" ht="16.5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7"/>
      <c r="Q501" s="150"/>
      <c r="R501" s="26"/>
    </row>
    <row r="502" spans="1:18" s="138" customFormat="1" ht="16.5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7"/>
      <c r="Q502" s="150"/>
      <c r="R502" s="26"/>
    </row>
    <row r="503" spans="1:18" s="138" customFormat="1" ht="16.5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150"/>
      <c r="R503" s="26"/>
    </row>
    <row r="504" spans="1:18" s="138" customFormat="1" ht="16.5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7"/>
      <c r="Q504" s="150"/>
      <c r="R504" s="26"/>
    </row>
    <row r="505" spans="1:18" s="138" customFormat="1" ht="16.5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2</v>
      </c>
      <c r="O505" s="112">
        <v>0</v>
      </c>
      <c r="P505" s="157"/>
      <c r="Q505" s="150"/>
      <c r="R505" s="26"/>
    </row>
    <row r="506" spans="1:18" s="138" customFormat="1" ht="16.5">
      <c r="A506" s="91" t="s">
        <v>63</v>
      </c>
      <c r="B506" s="112">
        <v>3</v>
      </c>
      <c r="C506" s="112">
        <v>4</v>
      </c>
      <c r="D506" s="112">
        <v>3</v>
      </c>
      <c r="E506" s="112">
        <v>3</v>
      </c>
      <c r="F506" s="112">
        <v>7</v>
      </c>
      <c r="G506" s="112">
        <v>4</v>
      </c>
      <c r="H506" s="112">
        <v>20</v>
      </c>
      <c r="I506" s="112">
        <v>13</v>
      </c>
      <c r="J506" s="112">
        <v>29</v>
      </c>
      <c r="K506" s="112">
        <v>22</v>
      </c>
      <c r="L506" s="112">
        <v>24</v>
      </c>
      <c r="M506" s="112">
        <v>6</v>
      </c>
      <c r="N506" s="112">
        <v>58</v>
      </c>
      <c r="O506" s="112">
        <v>50</v>
      </c>
      <c r="P506" s="157"/>
      <c r="Q506" s="150"/>
      <c r="R506" s="26"/>
    </row>
    <row r="507" spans="1:18" s="138" customFormat="1" ht="16.5">
      <c r="A507" s="91" t="s">
        <v>64</v>
      </c>
      <c r="B507" s="112">
        <v>1</v>
      </c>
      <c r="C507" s="112">
        <v>0</v>
      </c>
      <c r="D507" s="112">
        <v>0</v>
      </c>
      <c r="E507" s="112">
        <v>0</v>
      </c>
      <c r="F507" s="112">
        <v>1</v>
      </c>
      <c r="G507" s="112">
        <v>0</v>
      </c>
      <c r="H507" s="112">
        <v>4</v>
      </c>
      <c r="I507" s="112">
        <v>7</v>
      </c>
      <c r="J507" s="112">
        <v>9</v>
      </c>
      <c r="K507" s="112">
        <v>8</v>
      </c>
      <c r="L507" s="112">
        <v>17</v>
      </c>
      <c r="M507" s="112">
        <v>5</v>
      </c>
      <c r="N507" s="112">
        <v>20</v>
      </c>
      <c r="O507" s="112">
        <v>24</v>
      </c>
      <c r="P507" s="157"/>
      <c r="Q507" s="150"/>
      <c r="R507" s="26"/>
    </row>
    <row r="508" spans="1:18" s="138" customFormat="1" ht="16.5">
      <c r="A508" s="91" t="s">
        <v>65</v>
      </c>
      <c r="B508" s="112">
        <v>0</v>
      </c>
      <c r="C508" s="112">
        <v>4</v>
      </c>
      <c r="D508" s="112">
        <v>0</v>
      </c>
      <c r="E508" s="112">
        <v>1</v>
      </c>
      <c r="F508" s="112">
        <v>0</v>
      </c>
      <c r="G508" s="112">
        <v>2</v>
      </c>
      <c r="H508" s="112">
        <v>0</v>
      </c>
      <c r="I508" s="112">
        <v>3</v>
      </c>
      <c r="J508" s="112">
        <v>0</v>
      </c>
      <c r="K508" s="112">
        <v>3</v>
      </c>
      <c r="L508" s="112">
        <v>0</v>
      </c>
      <c r="M508" s="112">
        <v>0</v>
      </c>
      <c r="N508" s="112">
        <v>0</v>
      </c>
      <c r="O508" s="112">
        <v>3</v>
      </c>
      <c r="P508" s="157"/>
      <c r="Q508" s="150"/>
      <c r="R508" s="26"/>
    </row>
    <row r="509" spans="1:18" s="138" customFormat="1" ht="16.5">
      <c r="A509" s="91" t="s">
        <v>66</v>
      </c>
      <c r="B509" s="112">
        <v>2</v>
      </c>
      <c r="C509" s="112">
        <v>1</v>
      </c>
      <c r="D509" s="112">
        <v>0</v>
      </c>
      <c r="E509" s="112">
        <v>0</v>
      </c>
      <c r="F509" s="112">
        <v>7</v>
      </c>
      <c r="G509" s="112">
        <v>3</v>
      </c>
      <c r="H509" s="112">
        <v>34</v>
      </c>
      <c r="I509" s="112">
        <v>12</v>
      </c>
      <c r="J509" s="112">
        <v>44</v>
      </c>
      <c r="K509" s="112">
        <v>25</v>
      </c>
      <c r="L509" s="112">
        <v>82</v>
      </c>
      <c r="M509" s="112">
        <v>27</v>
      </c>
      <c r="N509" s="112">
        <v>99</v>
      </c>
      <c r="O509" s="112">
        <v>60</v>
      </c>
      <c r="P509" s="157"/>
      <c r="Q509" s="150"/>
      <c r="R509" s="26"/>
    </row>
    <row r="510" spans="1:18" s="138" customFormat="1" ht="16.5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1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2</v>
      </c>
      <c r="O510" s="112">
        <v>0</v>
      </c>
      <c r="P510" s="157"/>
      <c r="Q510" s="150"/>
      <c r="R510" s="26"/>
    </row>
    <row r="511" spans="1:18" s="138" customFormat="1" ht="16.5">
      <c r="A511" s="91" t="s">
        <v>68</v>
      </c>
      <c r="B511" s="112">
        <v>1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3</v>
      </c>
      <c r="K511" s="112">
        <v>1</v>
      </c>
      <c r="L511" s="112">
        <v>0</v>
      </c>
      <c r="M511" s="112">
        <v>0</v>
      </c>
      <c r="N511" s="112">
        <v>2</v>
      </c>
      <c r="O511" s="112">
        <v>6</v>
      </c>
      <c r="P511" s="157"/>
      <c r="Q511" s="150"/>
      <c r="R511" s="26"/>
    </row>
    <row r="512" spans="1:18" s="138" customFormat="1" ht="16.5">
      <c r="A512" s="26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57"/>
      <c r="Q512" s="150"/>
      <c r="R512" s="26"/>
    </row>
    <row r="513" spans="1:18" s="138" customFormat="1" ht="16.5">
      <c r="A513" s="13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0"/>
      <c r="R513" s="26"/>
    </row>
    <row r="514" spans="1:18" s="138" customFormat="1" ht="16.5" customHeight="1">
      <c r="A514" s="175" t="s">
        <v>302</v>
      </c>
      <c r="B514" s="177" t="s">
        <v>161</v>
      </c>
      <c r="C514" s="177"/>
      <c r="D514" s="177" t="s">
        <v>162</v>
      </c>
      <c r="E514" s="177"/>
      <c r="F514" s="177" t="s">
        <v>163</v>
      </c>
      <c r="G514" s="177"/>
      <c r="H514" s="177" t="s">
        <v>164</v>
      </c>
      <c r="I514" s="177"/>
      <c r="J514" s="177" t="s">
        <v>165</v>
      </c>
      <c r="K514" s="177"/>
      <c r="L514" s="177" t="s">
        <v>166</v>
      </c>
      <c r="M514" s="177"/>
      <c r="N514" s="177" t="s">
        <v>167</v>
      </c>
      <c r="O514" s="177"/>
      <c r="P514" s="157"/>
      <c r="Q514" s="150"/>
      <c r="R514" s="26"/>
    </row>
    <row r="515" spans="1:18" s="138" customFormat="1" ht="16.5" customHeight="1">
      <c r="A515" s="176"/>
      <c r="B515" s="154" t="s">
        <v>3</v>
      </c>
      <c r="C515" s="154" t="s">
        <v>4</v>
      </c>
      <c r="D515" s="154" t="s">
        <v>3</v>
      </c>
      <c r="E515" s="154" t="s">
        <v>4</v>
      </c>
      <c r="F515" s="154" t="s">
        <v>3</v>
      </c>
      <c r="G515" s="154" t="s">
        <v>4</v>
      </c>
      <c r="H515" s="154" t="s">
        <v>3</v>
      </c>
      <c r="I515" s="154" t="s">
        <v>4</v>
      </c>
      <c r="J515" s="154" t="s">
        <v>3</v>
      </c>
      <c r="K515" s="154" t="s">
        <v>4</v>
      </c>
      <c r="L515" s="154" t="s">
        <v>3</v>
      </c>
      <c r="M515" s="154" t="s">
        <v>4</v>
      </c>
      <c r="N515" s="154" t="s">
        <v>3</v>
      </c>
      <c r="O515" s="154" t="s">
        <v>4</v>
      </c>
      <c r="P515" s="39"/>
      <c r="Q515" s="39"/>
      <c r="R515" s="26"/>
    </row>
    <row r="516" spans="1:18" s="138" customFormat="1" ht="16.5" customHeight="1">
      <c r="A516" s="94" t="s">
        <v>52</v>
      </c>
      <c r="B516" s="110">
        <v>4</v>
      </c>
      <c r="C516" s="110">
        <v>3</v>
      </c>
      <c r="D516" s="110">
        <v>139</v>
      </c>
      <c r="E516" s="110">
        <v>71</v>
      </c>
      <c r="F516" s="110">
        <v>130</v>
      </c>
      <c r="G516" s="110">
        <v>66</v>
      </c>
      <c r="H516" s="110">
        <v>45</v>
      </c>
      <c r="I516" s="110">
        <v>35</v>
      </c>
      <c r="J516" s="110">
        <v>7511</v>
      </c>
      <c r="K516" s="110">
        <v>2976</v>
      </c>
      <c r="L516" s="110">
        <v>24</v>
      </c>
      <c r="M516" s="110">
        <v>26</v>
      </c>
      <c r="N516" s="110">
        <v>38</v>
      </c>
      <c r="O516" s="110">
        <v>23</v>
      </c>
      <c r="P516" s="157"/>
      <c r="Q516" s="150"/>
      <c r="R516" s="26"/>
    </row>
    <row r="517" spans="1:18" s="138" customFormat="1" ht="16.5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57"/>
      <c r="Q517" s="150"/>
      <c r="R517" s="26"/>
    </row>
    <row r="518" spans="1:18" s="138" customFormat="1" ht="16.5" customHeight="1">
      <c r="A518" s="91" t="s">
        <v>54</v>
      </c>
      <c r="B518" s="112">
        <v>0</v>
      </c>
      <c r="C518" s="112">
        <v>0</v>
      </c>
      <c r="D518" s="112">
        <v>5</v>
      </c>
      <c r="E518" s="112">
        <v>1</v>
      </c>
      <c r="F518" s="112">
        <v>2</v>
      </c>
      <c r="G518" s="112">
        <v>3</v>
      </c>
      <c r="H518" s="112">
        <v>0</v>
      </c>
      <c r="I518" s="112">
        <v>1</v>
      </c>
      <c r="J518" s="112">
        <v>636</v>
      </c>
      <c r="K518" s="112">
        <v>82</v>
      </c>
      <c r="L518" s="112">
        <v>1</v>
      </c>
      <c r="M518" s="112">
        <v>0</v>
      </c>
      <c r="N518" s="112">
        <v>1</v>
      </c>
      <c r="O518" s="112">
        <v>0</v>
      </c>
      <c r="P518" s="157"/>
      <c r="Q518" s="150"/>
      <c r="R518" s="26"/>
    </row>
    <row r="519" spans="1:18" s="138" customFormat="1" ht="16.5">
      <c r="A519" s="91" t="s">
        <v>55</v>
      </c>
      <c r="B519" s="112">
        <v>0</v>
      </c>
      <c r="C519" s="112">
        <v>0</v>
      </c>
      <c r="D519" s="112">
        <v>8</v>
      </c>
      <c r="E519" s="112">
        <v>0</v>
      </c>
      <c r="F519" s="112">
        <v>3</v>
      </c>
      <c r="G519" s="112">
        <v>0</v>
      </c>
      <c r="H519" s="112">
        <v>1</v>
      </c>
      <c r="I519" s="112">
        <v>0</v>
      </c>
      <c r="J519" s="112">
        <v>275</v>
      </c>
      <c r="K519" s="112">
        <v>12</v>
      </c>
      <c r="L519" s="112">
        <v>0</v>
      </c>
      <c r="M519" s="112">
        <v>1</v>
      </c>
      <c r="N519" s="112">
        <v>1</v>
      </c>
      <c r="O519" s="112">
        <v>0</v>
      </c>
      <c r="P519" s="157"/>
      <c r="Q519" s="150"/>
      <c r="R519" s="26"/>
    </row>
    <row r="520" spans="1:18" s="138" customFormat="1" ht="16.5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2</v>
      </c>
      <c r="K520" s="112">
        <v>1</v>
      </c>
      <c r="L520" s="112">
        <v>0</v>
      </c>
      <c r="M520" s="112">
        <v>0</v>
      </c>
      <c r="N520" s="112">
        <v>0</v>
      </c>
      <c r="O520" s="112">
        <v>0</v>
      </c>
      <c r="P520" s="157"/>
      <c r="Q520" s="150"/>
      <c r="R520" s="26"/>
    </row>
    <row r="521" spans="1:18" s="138" customFormat="1" ht="16.5" customHeight="1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1</v>
      </c>
      <c r="G521" s="112">
        <v>0</v>
      </c>
      <c r="H521" s="112">
        <v>0</v>
      </c>
      <c r="I521" s="112">
        <v>0</v>
      </c>
      <c r="J521" s="112">
        <v>17</v>
      </c>
      <c r="K521" s="112">
        <v>2</v>
      </c>
      <c r="L521" s="112">
        <v>0</v>
      </c>
      <c r="M521" s="112">
        <v>0</v>
      </c>
      <c r="N521" s="112">
        <v>0</v>
      </c>
      <c r="O521" s="112">
        <v>0</v>
      </c>
      <c r="P521" s="157"/>
      <c r="Q521" s="150"/>
      <c r="R521" s="26"/>
    </row>
    <row r="522" spans="1:18" s="138" customFormat="1" ht="16.5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9</v>
      </c>
      <c r="K522" s="112">
        <v>1</v>
      </c>
      <c r="L522" s="112">
        <v>0</v>
      </c>
      <c r="M522" s="112">
        <v>0</v>
      </c>
      <c r="N522" s="112">
        <v>0</v>
      </c>
      <c r="O522" s="112">
        <v>0</v>
      </c>
      <c r="P522" s="157"/>
      <c r="Q522" s="150"/>
      <c r="R522" s="26"/>
    </row>
    <row r="523" spans="1:18" s="138" customFormat="1" ht="16.5">
      <c r="A523" s="91" t="s">
        <v>59</v>
      </c>
      <c r="B523" s="112">
        <v>1</v>
      </c>
      <c r="C523" s="112">
        <v>2</v>
      </c>
      <c r="D523" s="112">
        <v>7</v>
      </c>
      <c r="E523" s="112">
        <v>2</v>
      </c>
      <c r="F523" s="112">
        <v>7</v>
      </c>
      <c r="G523" s="112">
        <v>0</v>
      </c>
      <c r="H523" s="112">
        <v>1</v>
      </c>
      <c r="I523" s="112">
        <v>0</v>
      </c>
      <c r="J523" s="112">
        <v>2296</v>
      </c>
      <c r="K523" s="112">
        <v>783</v>
      </c>
      <c r="L523" s="112">
        <v>0</v>
      </c>
      <c r="M523" s="112">
        <v>0</v>
      </c>
      <c r="N523" s="112">
        <v>3</v>
      </c>
      <c r="O523" s="112">
        <v>2</v>
      </c>
      <c r="P523" s="157"/>
      <c r="Q523" s="150"/>
      <c r="R523" s="26"/>
    </row>
    <row r="524" spans="1:18" s="138" customFormat="1" ht="16.5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26</v>
      </c>
      <c r="K524" s="112">
        <v>3</v>
      </c>
      <c r="L524" s="112">
        <v>1</v>
      </c>
      <c r="M524" s="112">
        <v>0</v>
      </c>
      <c r="N524" s="112">
        <v>1</v>
      </c>
      <c r="O524" s="112">
        <v>0</v>
      </c>
      <c r="P524" s="157"/>
      <c r="Q524" s="150"/>
      <c r="R524" s="26"/>
    </row>
    <row r="525" spans="1:18" s="138" customFormat="1" ht="16.5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57"/>
      <c r="Q525" s="150"/>
      <c r="R525" s="26"/>
    </row>
    <row r="526" spans="1:18" s="138" customFormat="1" ht="16.5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2</v>
      </c>
      <c r="G526" s="112">
        <v>2</v>
      </c>
      <c r="H526" s="112">
        <v>0</v>
      </c>
      <c r="I526" s="112">
        <v>0</v>
      </c>
      <c r="J526" s="112">
        <v>189</v>
      </c>
      <c r="K526" s="112">
        <v>103</v>
      </c>
      <c r="L526" s="112">
        <v>0</v>
      </c>
      <c r="M526" s="112">
        <v>0</v>
      </c>
      <c r="N526" s="112">
        <v>5</v>
      </c>
      <c r="O526" s="112">
        <v>4</v>
      </c>
      <c r="P526" s="157"/>
      <c r="Q526" s="150"/>
      <c r="R526" s="26"/>
    </row>
    <row r="527" spans="1:18" s="138" customFormat="1" ht="16.5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22</v>
      </c>
      <c r="K527" s="112">
        <v>2</v>
      </c>
      <c r="L527" s="112">
        <v>0</v>
      </c>
      <c r="M527" s="112">
        <v>0</v>
      </c>
      <c r="N527" s="112">
        <v>0</v>
      </c>
      <c r="O527" s="112">
        <v>0</v>
      </c>
      <c r="P527" s="157"/>
      <c r="Q527" s="150"/>
      <c r="R527" s="26"/>
    </row>
    <row r="528" spans="1:18" s="138" customFormat="1" ht="16.5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7"/>
      <c r="Q528" s="150"/>
      <c r="R528" s="26"/>
    </row>
    <row r="529" spans="1:18" s="138" customFormat="1" ht="16.5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57"/>
      <c r="Q529" s="150"/>
      <c r="R529" s="26"/>
    </row>
    <row r="530" spans="1:18" s="138" customFormat="1" ht="16.5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7"/>
      <c r="Q530" s="150"/>
      <c r="R530" s="26"/>
    </row>
    <row r="531" spans="1:18" s="138" customFormat="1" ht="16.5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7"/>
      <c r="Q531" s="150"/>
      <c r="R531" s="26"/>
    </row>
    <row r="532" spans="1:18" s="138" customFormat="1" ht="16.5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7"/>
      <c r="Q532" s="150"/>
      <c r="R532" s="26"/>
    </row>
    <row r="533" spans="1:18" s="138" customFormat="1" ht="16.5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57"/>
      <c r="Q533" s="150"/>
      <c r="R533" s="26"/>
    </row>
    <row r="534" spans="1:18" s="138" customFormat="1" ht="16.5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7"/>
      <c r="Q534" s="150"/>
      <c r="R534" s="26"/>
    </row>
    <row r="535" spans="1:18" s="138" customFormat="1" ht="16.5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7"/>
      <c r="Q535" s="150"/>
      <c r="R535" s="26"/>
    </row>
    <row r="536" spans="1:18" s="138" customFormat="1" ht="16.5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  <c r="Q536" s="150"/>
      <c r="R536" s="26"/>
    </row>
    <row r="537" spans="1:18" s="138" customFormat="1" ht="16.5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7"/>
      <c r="Q537" s="150"/>
      <c r="R537" s="26"/>
    </row>
    <row r="538" spans="1:18" s="138" customFormat="1" ht="16.5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57"/>
      <c r="Q538" s="150"/>
      <c r="R538" s="26"/>
    </row>
    <row r="539" spans="1:18" s="138" customFormat="1" ht="16.5">
      <c r="A539" s="91" t="s">
        <v>62</v>
      </c>
      <c r="B539" s="112">
        <v>0</v>
      </c>
      <c r="C539" s="112">
        <v>0</v>
      </c>
      <c r="D539" s="112">
        <v>4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1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57"/>
      <c r="Q539" s="150"/>
      <c r="R539" s="26"/>
    </row>
    <row r="540" spans="1:18" s="138" customFormat="1" ht="16.5">
      <c r="A540" s="91" t="s">
        <v>63</v>
      </c>
      <c r="B540" s="112">
        <v>3</v>
      </c>
      <c r="C540" s="112">
        <v>1</v>
      </c>
      <c r="D540" s="112">
        <v>67</v>
      </c>
      <c r="E540" s="112">
        <v>18</v>
      </c>
      <c r="F540" s="112">
        <v>35</v>
      </c>
      <c r="G540" s="112">
        <v>18</v>
      </c>
      <c r="H540" s="112">
        <v>16</v>
      </c>
      <c r="I540" s="112">
        <v>5</v>
      </c>
      <c r="J540" s="112">
        <v>2472</v>
      </c>
      <c r="K540" s="112">
        <v>861</v>
      </c>
      <c r="L540" s="112">
        <v>3</v>
      </c>
      <c r="M540" s="112">
        <v>9</v>
      </c>
      <c r="N540" s="112">
        <v>18</v>
      </c>
      <c r="O540" s="112">
        <v>11</v>
      </c>
      <c r="P540" s="157"/>
      <c r="Q540" s="150"/>
      <c r="R540" s="26"/>
    </row>
    <row r="541" spans="1:18" s="138" customFormat="1" ht="16.5">
      <c r="A541" s="91" t="s">
        <v>64</v>
      </c>
      <c r="B541" s="112">
        <v>0</v>
      </c>
      <c r="C541" s="112">
        <v>0</v>
      </c>
      <c r="D541" s="112">
        <v>6</v>
      </c>
      <c r="E541" s="112">
        <v>2</v>
      </c>
      <c r="F541" s="112">
        <v>11</v>
      </c>
      <c r="G541" s="112">
        <v>5</v>
      </c>
      <c r="H541" s="112">
        <v>1</v>
      </c>
      <c r="I541" s="112">
        <v>6</v>
      </c>
      <c r="J541" s="112">
        <v>260</v>
      </c>
      <c r="K541" s="112">
        <v>81</v>
      </c>
      <c r="L541" s="112">
        <v>2</v>
      </c>
      <c r="M541" s="112">
        <v>5</v>
      </c>
      <c r="N541" s="112">
        <v>4</v>
      </c>
      <c r="O541" s="112">
        <v>2</v>
      </c>
      <c r="P541" s="157"/>
      <c r="Q541" s="150"/>
      <c r="R541" s="26"/>
    </row>
    <row r="542" spans="1:18" s="138" customFormat="1" ht="16.5">
      <c r="A542" s="91" t="s">
        <v>65</v>
      </c>
      <c r="B542" s="112">
        <v>0</v>
      </c>
      <c r="C542" s="112">
        <v>0</v>
      </c>
      <c r="D542" s="112">
        <v>0</v>
      </c>
      <c r="E542" s="112">
        <v>11</v>
      </c>
      <c r="F542" s="112">
        <v>0</v>
      </c>
      <c r="G542" s="112">
        <v>2</v>
      </c>
      <c r="H542" s="112">
        <v>0</v>
      </c>
      <c r="I542" s="112">
        <v>0</v>
      </c>
      <c r="J542" s="112">
        <v>0</v>
      </c>
      <c r="K542" s="112">
        <v>345</v>
      </c>
      <c r="L542" s="112">
        <v>0</v>
      </c>
      <c r="M542" s="112">
        <v>0</v>
      </c>
      <c r="N542" s="112">
        <v>0</v>
      </c>
      <c r="O542" s="112">
        <v>1</v>
      </c>
      <c r="P542" s="157"/>
      <c r="Q542" s="150"/>
      <c r="R542" s="26"/>
    </row>
    <row r="543" spans="1:18" s="138" customFormat="1" ht="16.5">
      <c r="A543" s="91" t="s">
        <v>66</v>
      </c>
      <c r="B543" s="112">
        <v>0</v>
      </c>
      <c r="C543" s="112">
        <v>0</v>
      </c>
      <c r="D543" s="112">
        <v>33</v>
      </c>
      <c r="E543" s="112">
        <v>28</v>
      </c>
      <c r="F543" s="112">
        <v>66</v>
      </c>
      <c r="G543" s="112">
        <v>32</v>
      </c>
      <c r="H543" s="112">
        <v>23</v>
      </c>
      <c r="I543" s="112">
        <v>23</v>
      </c>
      <c r="J543" s="112">
        <v>474</v>
      </c>
      <c r="K543" s="112">
        <v>189</v>
      </c>
      <c r="L543" s="112">
        <v>13</v>
      </c>
      <c r="M543" s="112">
        <v>10</v>
      </c>
      <c r="N543" s="112">
        <v>5</v>
      </c>
      <c r="O543" s="112">
        <v>2</v>
      </c>
      <c r="P543" s="157"/>
      <c r="Q543" s="150"/>
      <c r="R543" s="26"/>
    </row>
    <row r="544" spans="1:18" s="138" customFormat="1" ht="16.5">
      <c r="A544" s="91" t="s">
        <v>67</v>
      </c>
      <c r="B544" s="112">
        <v>0</v>
      </c>
      <c r="C544" s="112">
        <v>0</v>
      </c>
      <c r="D544" s="112">
        <v>1</v>
      </c>
      <c r="E544" s="112">
        <v>0</v>
      </c>
      <c r="F544" s="112">
        <v>0</v>
      </c>
      <c r="G544" s="112">
        <v>0</v>
      </c>
      <c r="H544" s="112">
        <v>2</v>
      </c>
      <c r="I544" s="112">
        <v>0</v>
      </c>
      <c r="J544" s="112">
        <v>158</v>
      </c>
      <c r="K544" s="112">
        <v>17</v>
      </c>
      <c r="L544" s="112">
        <v>0</v>
      </c>
      <c r="M544" s="112">
        <v>0</v>
      </c>
      <c r="N544" s="112">
        <v>0</v>
      </c>
      <c r="O544" s="112">
        <v>0</v>
      </c>
      <c r="P544" s="157"/>
      <c r="Q544" s="150"/>
      <c r="R544" s="26"/>
    </row>
    <row r="545" spans="1:18" s="138" customFormat="1" ht="16.5" customHeight="1">
      <c r="A545" s="91" t="s">
        <v>68</v>
      </c>
      <c r="B545" s="112">
        <v>0</v>
      </c>
      <c r="C545" s="112">
        <v>0</v>
      </c>
      <c r="D545" s="112">
        <v>7</v>
      </c>
      <c r="E545" s="112">
        <v>9</v>
      </c>
      <c r="F545" s="112">
        <v>3</v>
      </c>
      <c r="G545" s="112">
        <v>4</v>
      </c>
      <c r="H545" s="112">
        <v>1</v>
      </c>
      <c r="I545" s="112">
        <v>0</v>
      </c>
      <c r="J545" s="112">
        <v>674</v>
      </c>
      <c r="K545" s="112">
        <v>494</v>
      </c>
      <c r="L545" s="112">
        <v>4</v>
      </c>
      <c r="M545" s="112">
        <v>1</v>
      </c>
      <c r="N545" s="112">
        <v>0</v>
      </c>
      <c r="O545" s="112">
        <v>1</v>
      </c>
      <c r="P545" s="157"/>
      <c r="Q545" s="150"/>
      <c r="R545" s="26"/>
    </row>
    <row r="546" spans="1:18" s="138" customFormat="1" ht="16.5" customHeight="1">
      <c r="A546" s="26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57"/>
      <c r="Q546" s="150"/>
      <c r="R546" s="26"/>
    </row>
    <row r="547" spans="1:18" s="138" customFormat="1" ht="16.5">
      <c r="A547" s="13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0"/>
      <c r="R547" s="26"/>
    </row>
    <row r="548" spans="1:18" s="138" customFormat="1" ht="16.5" customHeight="1">
      <c r="A548" s="175" t="s">
        <v>302</v>
      </c>
      <c r="B548" s="177" t="s">
        <v>168</v>
      </c>
      <c r="C548" s="177"/>
      <c r="D548" s="177" t="s">
        <v>169</v>
      </c>
      <c r="E548" s="177"/>
      <c r="F548" s="177" t="s">
        <v>170</v>
      </c>
      <c r="G548" s="177"/>
      <c r="H548" s="177" t="s">
        <v>171</v>
      </c>
      <c r="I548" s="177"/>
      <c r="J548" s="177" t="s">
        <v>172</v>
      </c>
      <c r="K548" s="177"/>
      <c r="L548" s="177" t="s">
        <v>173</v>
      </c>
      <c r="M548" s="177"/>
      <c r="N548" s="177" t="s">
        <v>174</v>
      </c>
      <c r="O548" s="177"/>
      <c r="P548" s="157"/>
      <c r="Q548" s="150"/>
      <c r="R548" s="26"/>
    </row>
    <row r="549" spans="1:18" s="138" customFormat="1" ht="16.5">
      <c r="A549" s="176"/>
      <c r="B549" s="154" t="s">
        <v>3</v>
      </c>
      <c r="C549" s="154" t="s">
        <v>4</v>
      </c>
      <c r="D549" s="154" t="s">
        <v>3</v>
      </c>
      <c r="E549" s="154" t="s">
        <v>4</v>
      </c>
      <c r="F549" s="154" t="s">
        <v>3</v>
      </c>
      <c r="G549" s="154" t="s">
        <v>4</v>
      </c>
      <c r="H549" s="154" t="s">
        <v>3</v>
      </c>
      <c r="I549" s="154" t="s">
        <v>4</v>
      </c>
      <c r="J549" s="154" t="s">
        <v>3</v>
      </c>
      <c r="K549" s="154" t="s">
        <v>4</v>
      </c>
      <c r="L549" s="154" t="s">
        <v>3</v>
      </c>
      <c r="M549" s="154" t="s">
        <v>4</v>
      </c>
      <c r="N549" s="154" t="s">
        <v>3</v>
      </c>
      <c r="O549" s="154" t="s">
        <v>4</v>
      </c>
      <c r="P549" s="39"/>
      <c r="Q549" s="39"/>
      <c r="R549" s="26"/>
    </row>
    <row r="550" spans="1:18" s="138" customFormat="1" ht="16.5">
      <c r="A550" s="94" t="s">
        <v>52</v>
      </c>
      <c r="B550" s="110">
        <v>13</v>
      </c>
      <c r="C550" s="110">
        <v>8</v>
      </c>
      <c r="D550" s="110">
        <v>173</v>
      </c>
      <c r="E550" s="110">
        <v>101</v>
      </c>
      <c r="F550" s="110">
        <v>32</v>
      </c>
      <c r="G550" s="110">
        <v>15</v>
      </c>
      <c r="H550" s="110">
        <v>71</v>
      </c>
      <c r="I550" s="110">
        <v>41</v>
      </c>
      <c r="J550" s="110">
        <v>22</v>
      </c>
      <c r="K550" s="110">
        <v>19</v>
      </c>
      <c r="L550" s="110">
        <v>5</v>
      </c>
      <c r="M550" s="110">
        <v>9</v>
      </c>
      <c r="N550" s="110">
        <v>105</v>
      </c>
      <c r="O550" s="110">
        <v>97</v>
      </c>
      <c r="P550" s="157"/>
      <c r="Q550" s="150"/>
      <c r="R550" s="26"/>
    </row>
    <row r="551" spans="1:18" s="138" customFormat="1" ht="16.5" customHeight="1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  <c r="Q551" s="150"/>
      <c r="R551" s="26"/>
    </row>
    <row r="552" spans="1:18" s="138" customFormat="1" ht="16.5">
      <c r="A552" s="91" t="s">
        <v>54</v>
      </c>
      <c r="B552" s="112">
        <v>2</v>
      </c>
      <c r="C552" s="112">
        <v>0</v>
      </c>
      <c r="D552" s="112">
        <v>8</v>
      </c>
      <c r="E552" s="112">
        <v>2</v>
      </c>
      <c r="F552" s="112">
        <v>6</v>
      </c>
      <c r="G552" s="112">
        <v>1</v>
      </c>
      <c r="H552" s="112">
        <v>2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2</v>
      </c>
      <c r="P552" s="157"/>
      <c r="Q552" s="150"/>
      <c r="R552" s="26"/>
    </row>
    <row r="553" spans="1:18" s="138" customFormat="1" ht="16.5">
      <c r="A553" s="91" t="s">
        <v>55</v>
      </c>
      <c r="B553" s="112">
        <v>1</v>
      </c>
      <c r="C553" s="112">
        <v>0</v>
      </c>
      <c r="D553" s="112">
        <v>4</v>
      </c>
      <c r="E553" s="112">
        <v>0</v>
      </c>
      <c r="F553" s="112">
        <v>2</v>
      </c>
      <c r="G553" s="112">
        <v>0</v>
      </c>
      <c r="H553" s="112">
        <v>7</v>
      </c>
      <c r="I553" s="112">
        <v>1</v>
      </c>
      <c r="J553" s="112">
        <v>1</v>
      </c>
      <c r="K553" s="112">
        <v>0</v>
      </c>
      <c r="L553" s="112">
        <v>0</v>
      </c>
      <c r="M553" s="112">
        <v>0</v>
      </c>
      <c r="N553" s="112">
        <v>3</v>
      </c>
      <c r="O553" s="112">
        <v>2</v>
      </c>
      <c r="P553" s="157"/>
      <c r="Q553" s="150"/>
      <c r="R553" s="26"/>
    </row>
    <row r="554" spans="1:18" s="138" customFormat="1" ht="16.5">
      <c r="A554" s="91" t="s">
        <v>56</v>
      </c>
      <c r="B554" s="112">
        <v>0</v>
      </c>
      <c r="C554" s="112">
        <v>0</v>
      </c>
      <c r="D554" s="112">
        <v>0</v>
      </c>
      <c r="E554" s="112">
        <v>1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57"/>
      <c r="Q554" s="150"/>
      <c r="R554" s="26"/>
    </row>
    <row r="555" spans="1:18" s="138" customFormat="1" ht="16.5">
      <c r="A555" s="91" t="s">
        <v>57</v>
      </c>
      <c r="B555" s="112">
        <v>0</v>
      </c>
      <c r="C555" s="112">
        <v>0</v>
      </c>
      <c r="D555" s="112">
        <v>0</v>
      </c>
      <c r="E555" s="112">
        <v>2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7"/>
      <c r="Q555" s="150"/>
      <c r="R555" s="26"/>
    </row>
    <row r="556" spans="1:18" s="138" customFormat="1" ht="16.5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  <c r="Q556" s="150"/>
      <c r="R556" s="26"/>
    </row>
    <row r="557" spans="1:18" s="138" customFormat="1" ht="16.5">
      <c r="A557" s="91" t="s">
        <v>59</v>
      </c>
      <c r="B557" s="112">
        <v>0</v>
      </c>
      <c r="C557" s="112">
        <v>0</v>
      </c>
      <c r="D557" s="112">
        <v>5</v>
      </c>
      <c r="E557" s="112">
        <v>1</v>
      </c>
      <c r="F557" s="112">
        <v>2</v>
      </c>
      <c r="G557" s="112">
        <v>0</v>
      </c>
      <c r="H557" s="112">
        <v>3</v>
      </c>
      <c r="I557" s="112">
        <v>2</v>
      </c>
      <c r="J557" s="112">
        <v>0</v>
      </c>
      <c r="K557" s="112">
        <v>1</v>
      </c>
      <c r="L557" s="112">
        <v>0</v>
      </c>
      <c r="M557" s="112">
        <v>0</v>
      </c>
      <c r="N557" s="112">
        <v>4</v>
      </c>
      <c r="O557" s="112">
        <v>1</v>
      </c>
      <c r="P557" s="157"/>
      <c r="Q557" s="150"/>
      <c r="R557" s="26"/>
    </row>
    <row r="558" spans="1:18" s="138" customFormat="1" ht="16.5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  <c r="Q558" s="150"/>
      <c r="R558" s="26"/>
    </row>
    <row r="559" spans="1:18" s="138" customFormat="1" ht="16.5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7"/>
      <c r="Q559" s="150"/>
      <c r="R559" s="26"/>
    </row>
    <row r="560" spans="1:18" s="138" customFormat="1" ht="16.5">
      <c r="A560" s="91" t="s">
        <v>8</v>
      </c>
      <c r="B560" s="112">
        <v>0</v>
      </c>
      <c r="C560" s="112">
        <v>0</v>
      </c>
      <c r="D560" s="112">
        <v>4</v>
      </c>
      <c r="E560" s="112">
        <v>1</v>
      </c>
      <c r="F560" s="112">
        <v>0</v>
      </c>
      <c r="G560" s="112">
        <v>0</v>
      </c>
      <c r="H560" s="112">
        <v>2</v>
      </c>
      <c r="I560" s="112">
        <v>0</v>
      </c>
      <c r="J560" s="112">
        <v>1</v>
      </c>
      <c r="K560" s="112">
        <v>0</v>
      </c>
      <c r="L560" s="112">
        <v>0</v>
      </c>
      <c r="M560" s="112">
        <v>0</v>
      </c>
      <c r="N560" s="112">
        <v>1</v>
      </c>
      <c r="O560" s="112">
        <v>0</v>
      </c>
      <c r="P560" s="157"/>
      <c r="Q560" s="150"/>
      <c r="R560" s="26"/>
    </row>
    <row r="561" spans="1:18" s="138" customFormat="1" ht="16.5">
      <c r="A561" s="91" t="s">
        <v>9</v>
      </c>
      <c r="B561" s="112">
        <v>0</v>
      </c>
      <c r="C561" s="112">
        <v>0</v>
      </c>
      <c r="D561" s="112">
        <v>3</v>
      </c>
      <c r="E561" s="112">
        <v>1</v>
      </c>
      <c r="F561" s="112">
        <v>1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57"/>
      <c r="Q561" s="150"/>
      <c r="R561" s="26"/>
    </row>
    <row r="562" spans="1:18" s="138" customFormat="1" ht="16.5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  <c r="Q562" s="150"/>
      <c r="R562" s="26"/>
    </row>
    <row r="563" spans="1:18" s="138" customFormat="1" ht="16.5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  <c r="Q563" s="150"/>
      <c r="R563" s="26"/>
    </row>
    <row r="564" spans="1:18" s="138" customFormat="1" ht="16.5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  <c r="Q564" s="150"/>
      <c r="R564" s="26"/>
    </row>
    <row r="565" spans="1:18" s="138" customFormat="1" ht="16.5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  <c r="Q565" s="150"/>
      <c r="R565" s="26"/>
    </row>
    <row r="566" spans="1:18" s="138" customFormat="1" ht="16.5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  <c r="Q566" s="150"/>
      <c r="R566" s="26"/>
    </row>
    <row r="567" spans="1:18" s="138" customFormat="1" ht="16.5">
      <c r="A567" s="91" t="s">
        <v>436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  <c r="Q567" s="150"/>
      <c r="R567" s="26"/>
    </row>
    <row r="568" spans="1:18" s="138" customFormat="1" ht="16.5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  <c r="Q568" s="150"/>
      <c r="R568" s="26"/>
    </row>
    <row r="569" spans="1:18" s="138" customFormat="1" ht="16.5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57"/>
      <c r="Q569" s="150"/>
      <c r="R569" s="26"/>
    </row>
    <row r="570" spans="1:18" s="138" customFormat="1" ht="16.5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57"/>
      <c r="Q570" s="150"/>
      <c r="R570" s="26"/>
    </row>
    <row r="571" spans="1:18" s="138" customFormat="1" ht="16.5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57"/>
      <c r="Q571" s="150"/>
      <c r="R571" s="26"/>
    </row>
    <row r="572" spans="1:18" s="138" customFormat="1" ht="16.5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57"/>
      <c r="Q572" s="150"/>
      <c r="R572" s="26"/>
    </row>
    <row r="573" spans="1:18" s="138" customFormat="1" ht="16.5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57"/>
      <c r="Q573" s="150"/>
      <c r="R573" s="26"/>
    </row>
    <row r="574" spans="1:18" s="138" customFormat="1" ht="16.5">
      <c r="A574" s="91" t="s">
        <v>63</v>
      </c>
      <c r="B574" s="112">
        <v>5</v>
      </c>
      <c r="C574" s="112">
        <v>6</v>
      </c>
      <c r="D574" s="112">
        <v>70</v>
      </c>
      <c r="E574" s="112">
        <v>35</v>
      </c>
      <c r="F574" s="112">
        <v>16</v>
      </c>
      <c r="G574" s="112">
        <v>2</v>
      </c>
      <c r="H574" s="112">
        <v>30</v>
      </c>
      <c r="I574" s="112">
        <v>21</v>
      </c>
      <c r="J574" s="112">
        <v>9</v>
      </c>
      <c r="K574" s="112">
        <v>7</v>
      </c>
      <c r="L574" s="112">
        <v>4</v>
      </c>
      <c r="M574" s="112">
        <v>3</v>
      </c>
      <c r="N574" s="112">
        <v>11</v>
      </c>
      <c r="O574" s="112">
        <v>15</v>
      </c>
      <c r="P574" s="157"/>
      <c r="Q574" s="150"/>
      <c r="R574" s="26"/>
    </row>
    <row r="575" spans="1:18" s="138" customFormat="1" ht="16.5" customHeight="1">
      <c r="A575" s="91" t="s">
        <v>64</v>
      </c>
      <c r="B575" s="112">
        <v>0</v>
      </c>
      <c r="C575" s="112">
        <v>0</v>
      </c>
      <c r="D575" s="112">
        <v>31</v>
      </c>
      <c r="E575" s="112">
        <v>2</v>
      </c>
      <c r="F575" s="112">
        <v>1</v>
      </c>
      <c r="G575" s="112">
        <v>2</v>
      </c>
      <c r="H575" s="112">
        <v>4</v>
      </c>
      <c r="I575" s="112">
        <v>6</v>
      </c>
      <c r="J575" s="112">
        <v>1</v>
      </c>
      <c r="K575" s="112">
        <v>2</v>
      </c>
      <c r="L575" s="112">
        <v>1</v>
      </c>
      <c r="M575" s="112">
        <v>1</v>
      </c>
      <c r="N575" s="112">
        <v>16</v>
      </c>
      <c r="O575" s="112">
        <v>7</v>
      </c>
      <c r="P575" s="157"/>
      <c r="Q575" s="150"/>
      <c r="R575" s="26"/>
    </row>
    <row r="576" spans="1:18" s="138" customFormat="1" ht="16.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22</v>
      </c>
      <c r="F576" s="112">
        <v>0</v>
      </c>
      <c r="G576" s="112">
        <v>4</v>
      </c>
      <c r="H576" s="112">
        <v>0</v>
      </c>
      <c r="I576" s="112">
        <v>3</v>
      </c>
      <c r="J576" s="112">
        <v>0</v>
      </c>
      <c r="K576" s="112">
        <v>0</v>
      </c>
      <c r="L576" s="112">
        <v>0</v>
      </c>
      <c r="M576" s="112">
        <v>4</v>
      </c>
      <c r="N576" s="112">
        <v>0</v>
      </c>
      <c r="O576" s="112">
        <v>7</v>
      </c>
      <c r="P576" s="157"/>
      <c r="Q576" s="150"/>
      <c r="R576" s="26"/>
    </row>
    <row r="577" spans="1:18" s="138" customFormat="1" ht="16.5">
      <c r="A577" s="91" t="s">
        <v>66</v>
      </c>
      <c r="B577" s="112">
        <v>5</v>
      </c>
      <c r="C577" s="112">
        <v>1</v>
      </c>
      <c r="D577" s="112">
        <v>42</v>
      </c>
      <c r="E577" s="112">
        <v>28</v>
      </c>
      <c r="F577" s="112">
        <v>1</v>
      </c>
      <c r="G577" s="112">
        <v>4</v>
      </c>
      <c r="H577" s="112">
        <v>22</v>
      </c>
      <c r="I577" s="112">
        <v>8</v>
      </c>
      <c r="J577" s="112">
        <v>9</v>
      </c>
      <c r="K577" s="112">
        <v>9</v>
      </c>
      <c r="L577" s="112">
        <v>0</v>
      </c>
      <c r="M577" s="112">
        <v>0</v>
      </c>
      <c r="N577" s="112">
        <v>68</v>
      </c>
      <c r="O577" s="112">
        <v>62</v>
      </c>
      <c r="P577" s="157"/>
      <c r="Q577" s="150"/>
      <c r="R577" s="26"/>
    </row>
    <row r="578" spans="1:18" s="138" customFormat="1" ht="16.5" customHeight="1">
      <c r="A578" s="91" t="s">
        <v>67</v>
      </c>
      <c r="B578" s="112">
        <v>0</v>
      </c>
      <c r="C578" s="112">
        <v>0</v>
      </c>
      <c r="D578" s="112">
        <v>2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2</v>
      </c>
      <c r="O578" s="112">
        <v>0</v>
      </c>
      <c r="P578" s="157"/>
      <c r="Q578" s="150"/>
      <c r="R578" s="26"/>
    </row>
    <row r="579" spans="1:18" s="138" customFormat="1" ht="16.5">
      <c r="A579" s="91" t="s">
        <v>68</v>
      </c>
      <c r="B579" s="112">
        <v>0</v>
      </c>
      <c r="C579" s="112">
        <v>0</v>
      </c>
      <c r="D579" s="112">
        <v>4</v>
      </c>
      <c r="E579" s="112">
        <v>6</v>
      </c>
      <c r="F579" s="112">
        <v>3</v>
      </c>
      <c r="G579" s="112">
        <v>2</v>
      </c>
      <c r="H579" s="112">
        <v>1</v>
      </c>
      <c r="I579" s="112">
        <v>0</v>
      </c>
      <c r="J579" s="112">
        <v>1</v>
      </c>
      <c r="K579" s="112">
        <v>0</v>
      </c>
      <c r="L579" s="112">
        <v>0</v>
      </c>
      <c r="M579" s="112">
        <v>1</v>
      </c>
      <c r="N579" s="112">
        <v>0</v>
      </c>
      <c r="O579" s="112">
        <v>1</v>
      </c>
      <c r="P579" s="157"/>
      <c r="Q579" s="150"/>
      <c r="R579" s="26"/>
    </row>
    <row r="580" spans="1:18" s="138" customFormat="1" ht="16.5">
      <c r="A580" s="26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57"/>
      <c r="Q580" s="150"/>
      <c r="R580" s="26"/>
    </row>
    <row r="581" spans="1:18" s="138" customFormat="1" ht="16.5" customHeight="1">
      <c r="A581" s="137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0"/>
      <c r="R581" s="26"/>
    </row>
    <row r="582" spans="1:18" s="138" customFormat="1" ht="16.5" customHeight="1">
      <c r="A582" s="175" t="s">
        <v>302</v>
      </c>
      <c r="B582" s="177" t="s">
        <v>175</v>
      </c>
      <c r="C582" s="177"/>
      <c r="D582" s="177" t="s">
        <v>176</v>
      </c>
      <c r="E582" s="177"/>
      <c r="F582" s="177" t="s">
        <v>177</v>
      </c>
      <c r="G582" s="177"/>
      <c r="H582" s="177" t="s">
        <v>178</v>
      </c>
      <c r="I582" s="177"/>
      <c r="J582" s="177" t="s">
        <v>270</v>
      </c>
      <c r="K582" s="177"/>
      <c r="L582" s="177" t="s">
        <v>179</v>
      </c>
      <c r="M582" s="177"/>
      <c r="N582" s="177" t="s">
        <v>274</v>
      </c>
      <c r="O582" s="177"/>
      <c r="P582" s="157"/>
      <c r="Q582" s="150"/>
      <c r="R582" s="26"/>
    </row>
    <row r="583" spans="1:18" s="138" customFormat="1" ht="16.5">
      <c r="A583" s="176"/>
      <c r="B583" s="154" t="s">
        <v>3</v>
      </c>
      <c r="C583" s="154" t="s">
        <v>4</v>
      </c>
      <c r="D583" s="154" t="s">
        <v>3</v>
      </c>
      <c r="E583" s="154" t="s">
        <v>4</v>
      </c>
      <c r="F583" s="154" t="s">
        <v>3</v>
      </c>
      <c r="G583" s="154" t="s">
        <v>4</v>
      </c>
      <c r="H583" s="154" t="s">
        <v>3</v>
      </c>
      <c r="I583" s="154" t="s">
        <v>4</v>
      </c>
      <c r="J583" s="154" t="s">
        <v>3</v>
      </c>
      <c r="K583" s="154" t="s">
        <v>4</v>
      </c>
      <c r="L583" s="154" t="s">
        <v>3</v>
      </c>
      <c r="M583" s="154" t="s">
        <v>4</v>
      </c>
      <c r="N583" s="154" t="s">
        <v>3</v>
      </c>
      <c r="O583" s="154" t="s">
        <v>4</v>
      </c>
      <c r="P583" s="39"/>
      <c r="Q583" s="39"/>
      <c r="R583" s="26"/>
    </row>
    <row r="584" spans="1:18" s="138" customFormat="1" ht="16.5">
      <c r="A584" s="94" t="s">
        <v>52</v>
      </c>
      <c r="B584" s="110">
        <v>45</v>
      </c>
      <c r="C584" s="110">
        <v>48</v>
      </c>
      <c r="D584" s="110">
        <v>1</v>
      </c>
      <c r="E584" s="110">
        <v>1</v>
      </c>
      <c r="F584" s="110">
        <v>4</v>
      </c>
      <c r="G584" s="110">
        <v>2</v>
      </c>
      <c r="H584" s="110">
        <v>59</v>
      </c>
      <c r="I584" s="110">
        <v>37</v>
      </c>
      <c r="J584" s="110">
        <v>1</v>
      </c>
      <c r="K584" s="110">
        <v>0</v>
      </c>
      <c r="L584" s="110">
        <v>7</v>
      </c>
      <c r="M584" s="110">
        <v>3</v>
      </c>
      <c r="N584" s="110">
        <v>2</v>
      </c>
      <c r="O584" s="110">
        <v>3</v>
      </c>
      <c r="P584" s="157"/>
      <c r="Q584" s="150"/>
      <c r="R584" s="26"/>
    </row>
    <row r="585" spans="1:18" s="138" customFormat="1" ht="16.5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57"/>
      <c r="Q585" s="150"/>
      <c r="R585" s="26"/>
    </row>
    <row r="586" spans="1:18" s="138" customFormat="1" ht="16.5">
      <c r="A586" s="91" t="s">
        <v>54</v>
      </c>
      <c r="B586" s="112">
        <v>2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3</v>
      </c>
      <c r="I586" s="112">
        <v>3</v>
      </c>
      <c r="J586" s="112">
        <v>0</v>
      </c>
      <c r="K586" s="112">
        <v>0</v>
      </c>
      <c r="L586" s="112">
        <v>2</v>
      </c>
      <c r="M586" s="112">
        <v>0</v>
      </c>
      <c r="N586" s="112">
        <v>0</v>
      </c>
      <c r="O586" s="112">
        <v>0</v>
      </c>
      <c r="P586" s="157"/>
      <c r="Q586" s="150"/>
      <c r="R586" s="26"/>
    </row>
    <row r="587" spans="1:18" s="138" customFormat="1" ht="16.5">
      <c r="A587" s="91" t="s">
        <v>55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3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57"/>
      <c r="Q587" s="150"/>
      <c r="R587" s="26"/>
    </row>
    <row r="588" spans="1:18" s="138" customFormat="1" ht="16.5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7"/>
      <c r="Q588" s="150"/>
      <c r="R588" s="26"/>
    </row>
    <row r="589" spans="1:18" s="138" customFormat="1" ht="16.5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7"/>
      <c r="Q589" s="150"/>
      <c r="R589" s="26"/>
    </row>
    <row r="590" spans="1:18" s="138" customFormat="1" ht="16.5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7"/>
      <c r="Q590" s="150"/>
      <c r="R590" s="26"/>
    </row>
    <row r="591" spans="1:18" s="138" customFormat="1" ht="16.5">
      <c r="A591" s="91" t="s">
        <v>59</v>
      </c>
      <c r="B591" s="112">
        <v>2</v>
      </c>
      <c r="C591" s="112">
        <v>0</v>
      </c>
      <c r="D591" s="112">
        <v>0</v>
      </c>
      <c r="E591" s="112">
        <v>0</v>
      </c>
      <c r="F591" s="112">
        <v>1</v>
      </c>
      <c r="G591" s="112">
        <v>1</v>
      </c>
      <c r="H591" s="112">
        <v>1</v>
      </c>
      <c r="I591" s="112">
        <v>1</v>
      </c>
      <c r="J591" s="112">
        <v>0</v>
      </c>
      <c r="K591" s="112">
        <v>0</v>
      </c>
      <c r="L591" s="112">
        <v>1</v>
      </c>
      <c r="M591" s="112">
        <v>0</v>
      </c>
      <c r="N591" s="112">
        <v>1</v>
      </c>
      <c r="O591" s="112">
        <v>2</v>
      </c>
      <c r="P591" s="157"/>
      <c r="Q591" s="150"/>
      <c r="R591" s="26"/>
    </row>
    <row r="592" spans="1:18" s="138" customFormat="1" ht="16.5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57"/>
      <c r="Q592" s="150"/>
      <c r="R592" s="26"/>
    </row>
    <row r="593" spans="1:18" s="138" customFormat="1" ht="16.5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57"/>
      <c r="Q593" s="150"/>
      <c r="R593" s="26"/>
    </row>
    <row r="594" spans="1:18" s="138" customFormat="1" ht="16.5">
      <c r="A594" s="91" t="s">
        <v>8</v>
      </c>
      <c r="B594" s="112">
        <v>3</v>
      </c>
      <c r="C594" s="112">
        <v>1</v>
      </c>
      <c r="D594" s="112">
        <v>0</v>
      </c>
      <c r="E594" s="112">
        <v>0</v>
      </c>
      <c r="F594" s="112">
        <v>0</v>
      </c>
      <c r="G594" s="112">
        <v>0</v>
      </c>
      <c r="H594" s="112">
        <v>2</v>
      </c>
      <c r="I594" s="112">
        <v>1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57"/>
      <c r="Q594" s="150"/>
      <c r="R594" s="26"/>
    </row>
    <row r="595" spans="1:18" s="138" customFormat="1" ht="16.5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7"/>
      <c r="Q595" s="150"/>
      <c r="R595" s="26"/>
    </row>
    <row r="596" spans="1:18" s="138" customFormat="1" ht="16.5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57"/>
      <c r="Q596" s="150"/>
      <c r="R596" s="26"/>
    </row>
    <row r="597" spans="1:18" s="138" customFormat="1" ht="16.5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57"/>
      <c r="Q597" s="150"/>
      <c r="R597" s="26"/>
    </row>
    <row r="598" spans="1:18" s="138" customFormat="1" ht="16.5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57"/>
      <c r="Q598" s="150"/>
      <c r="R598" s="26"/>
    </row>
    <row r="599" spans="1:18" s="138" customFormat="1" ht="16.5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57"/>
      <c r="Q599" s="150"/>
      <c r="R599" s="26"/>
    </row>
    <row r="600" spans="1:18" s="138" customFormat="1" ht="16.5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57"/>
      <c r="Q600" s="150"/>
      <c r="R600" s="26"/>
    </row>
    <row r="601" spans="1:18" s="138" customFormat="1" ht="16.5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57"/>
      <c r="Q601" s="150"/>
      <c r="R601" s="26"/>
    </row>
    <row r="602" spans="1:18" s="138" customFormat="1" ht="16.5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57"/>
      <c r="Q602" s="150"/>
      <c r="R602" s="26"/>
    </row>
    <row r="603" spans="1:18" s="138" customFormat="1" ht="16.5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57"/>
      <c r="Q603" s="150"/>
      <c r="R603" s="26"/>
    </row>
    <row r="604" spans="1:18" s="138" customFormat="1" ht="16.5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57"/>
      <c r="Q604" s="150"/>
      <c r="R604" s="26"/>
    </row>
    <row r="605" spans="1:18" s="138" customFormat="1" ht="16.5" customHeight="1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57"/>
      <c r="Q605" s="150"/>
      <c r="R605" s="26"/>
    </row>
    <row r="606" spans="1:18" s="138" customFormat="1" ht="16.5" customHeight="1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57"/>
      <c r="Q606" s="150"/>
      <c r="R606" s="26"/>
    </row>
    <row r="607" spans="1:18" s="138" customFormat="1" ht="16.5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57"/>
      <c r="Q607" s="150"/>
      <c r="R607" s="26"/>
    </row>
    <row r="608" spans="1:18" s="138" customFormat="1" ht="16.5" customHeight="1">
      <c r="A608" s="91" t="s">
        <v>63</v>
      </c>
      <c r="B608" s="112">
        <v>18</v>
      </c>
      <c r="C608" s="112">
        <v>14</v>
      </c>
      <c r="D608" s="112">
        <v>0</v>
      </c>
      <c r="E608" s="112">
        <v>0</v>
      </c>
      <c r="F608" s="112">
        <v>1</v>
      </c>
      <c r="G608" s="112">
        <v>0</v>
      </c>
      <c r="H608" s="112">
        <v>39</v>
      </c>
      <c r="I608" s="112">
        <v>23</v>
      </c>
      <c r="J608" s="112">
        <v>1</v>
      </c>
      <c r="K608" s="112">
        <v>0</v>
      </c>
      <c r="L608" s="112">
        <v>1</v>
      </c>
      <c r="M608" s="112">
        <v>1</v>
      </c>
      <c r="N608" s="112">
        <v>0</v>
      </c>
      <c r="O608" s="112">
        <v>0</v>
      </c>
      <c r="P608" s="157"/>
      <c r="Q608" s="150"/>
      <c r="R608" s="26"/>
    </row>
    <row r="609" spans="1:18" s="138" customFormat="1" ht="16.5">
      <c r="A609" s="91" t="s">
        <v>64</v>
      </c>
      <c r="B609" s="112">
        <v>2</v>
      </c>
      <c r="C609" s="112">
        <v>7</v>
      </c>
      <c r="D609" s="112">
        <v>1</v>
      </c>
      <c r="E609" s="112">
        <v>0</v>
      </c>
      <c r="F609" s="112">
        <v>1</v>
      </c>
      <c r="G609" s="112">
        <v>1</v>
      </c>
      <c r="H609" s="112">
        <v>1</v>
      </c>
      <c r="I609" s="112">
        <v>0</v>
      </c>
      <c r="J609" s="112">
        <v>0</v>
      </c>
      <c r="K609" s="112">
        <v>0</v>
      </c>
      <c r="L609" s="112">
        <v>1</v>
      </c>
      <c r="M609" s="112">
        <v>0</v>
      </c>
      <c r="N609" s="112">
        <v>1</v>
      </c>
      <c r="O609" s="112">
        <v>0</v>
      </c>
      <c r="P609" s="157"/>
      <c r="Q609" s="150"/>
      <c r="R609" s="26"/>
    </row>
    <row r="610" spans="1:18" s="138" customFormat="1" ht="16.5">
      <c r="A610" s="91" t="s">
        <v>65</v>
      </c>
      <c r="B610" s="112">
        <v>0</v>
      </c>
      <c r="C610" s="112">
        <v>4</v>
      </c>
      <c r="D610" s="112">
        <v>0</v>
      </c>
      <c r="E610" s="112">
        <v>1</v>
      </c>
      <c r="F610" s="112">
        <v>0</v>
      </c>
      <c r="G610" s="112">
        <v>0</v>
      </c>
      <c r="H610" s="112">
        <v>0</v>
      </c>
      <c r="I610" s="112">
        <v>2</v>
      </c>
      <c r="J610" s="112">
        <v>0</v>
      </c>
      <c r="K610" s="112">
        <v>0</v>
      </c>
      <c r="L610" s="112">
        <v>0</v>
      </c>
      <c r="M610" s="112">
        <v>1</v>
      </c>
      <c r="N610" s="112">
        <v>0</v>
      </c>
      <c r="O610" s="112">
        <v>0</v>
      </c>
      <c r="P610" s="157"/>
      <c r="Q610" s="150"/>
      <c r="R610" s="26"/>
    </row>
    <row r="611" spans="1:18" s="138" customFormat="1" ht="16.5" customHeight="1">
      <c r="A611" s="91" t="s">
        <v>66</v>
      </c>
      <c r="B611" s="112">
        <v>17</v>
      </c>
      <c r="C611" s="112">
        <v>21</v>
      </c>
      <c r="D611" s="112">
        <v>0</v>
      </c>
      <c r="E611" s="112">
        <v>0</v>
      </c>
      <c r="F611" s="112">
        <v>1</v>
      </c>
      <c r="G611" s="112">
        <v>0</v>
      </c>
      <c r="H611" s="112">
        <v>5</v>
      </c>
      <c r="I611" s="112">
        <v>2</v>
      </c>
      <c r="J611" s="112">
        <v>0</v>
      </c>
      <c r="K611" s="112">
        <v>0</v>
      </c>
      <c r="L611" s="112">
        <v>1</v>
      </c>
      <c r="M611" s="112">
        <v>0</v>
      </c>
      <c r="N611" s="112">
        <v>0</v>
      </c>
      <c r="O611" s="112">
        <v>1</v>
      </c>
      <c r="P611" s="157"/>
      <c r="Q611" s="150"/>
      <c r="R611" s="26"/>
    </row>
    <row r="612" spans="1:18" s="138" customFormat="1" ht="16.5">
      <c r="A612" s="91" t="s">
        <v>67</v>
      </c>
      <c r="B612" s="112">
        <v>1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1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57"/>
      <c r="Q612" s="150"/>
      <c r="R612" s="26"/>
    </row>
    <row r="613" spans="1:18" s="138" customFormat="1" ht="16.5">
      <c r="A613" s="91" t="s">
        <v>68</v>
      </c>
      <c r="B613" s="112">
        <v>0</v>
      </c>
      <c r="C613" s="112">
        <v>1</v>
      </c>
      <c r="D613" s="112">
        <v>0</v>
      </c>
      <c r="E613" s="112">
        <v>0</v>
      </c>
      <c r="F613" s="112">
        <v>0</v>
      </c>
      <c r="G613" s="112">
        <v>0</v>
      </c>
      <c r="H613" s="112">
        <v>4</v>
      </c>
      <c r="I613" s="112">
        <v>5</v>
      </c>
      <c r="J613" s="112">
        <v>0</v>
      </c>
      <c r="K613" s="112">
        <v>0</v>
      </c>
      <c r="L613" s="112">
        <v>1</v>
      </c>
      <c r="M613" s="112">
        <v>1</v>
      </c>
      <c r="N613" s="112">
        <v>0</v>
      </c>
      <c r="O613" s="112">
        <v>0</v>
      </c>
      <c r="P613" s="157"/>
      <c r="Q613" s="150"/>
      <c r="R613" s="26"/>
    </row>
    <row r="614" spans="1:18" s="138" customFormat="1" ht="16.5">
      <c r="A614" s="26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57"/>
      <c r="Q614" s="150"/>
      <c r="R614" s="26"/>
    </row>
    <row r="615" spans="1:18" s="138" customFormat="1" ht="16.5">
      <c r="A615" s="137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0"/>
      <c r="R615" s="26"/>
    </row>
    <row r="616" spans="1:18" s="138" customFormat="1" ht="16.5" customHeight="1">
      <c r="A616" s="175" t="s">
        <v>302</v>
      </c>
      <c r="B616" s="177" t="s">
        <v>314</v>
      </c>
      <c r="C616" s="177"/>
      <c r="D616" s="177" t="s">
        <v>180</v>
      </c>
      <c r="E616" s="177"/>
      <c r="F616" s="177" t="s">
        <v>181</v>
      </c>
      <c r="G616" s="177"/>
      <c r="H616" s="177" t="s">
        <v>182</v>
      </c>
      <c r="I616" s="177"/>
      <c r="J616" s="177" t="s">
        <v>183</v>
      </c>
      <c r="K616" s="177"/>
      <c r="L616" s="177" t="s">
        <v>184</v>
      </c>
      <c r="M616" s="177"/>
      <c r="N616" s="177" t="s">
        <v>185</v>
      </c>
      <c r="O616" s="177"/>
      <c r="P616" s="157"/>
      <c r="Q616" s="150"/>
      <c r="R616" s="26"/>
    </row>
    <row r="617" spans="1:18" s="138" customFormat="1" ht="16.5">
      <c r="A617" s="176"/>
      <c r="B617" s="154" t="s">
        <v>3</v>
      </c>
      <c r="C617" s="154" t="s">
        <v>4</v>
      </c>
      <c r="D617" s="154" t="s">
        <v>3</v>
      </c>
      <c r="E617" s="154" t="s">
        <v>4</v>
      </c>
      <c r="F617" s="154" t="s">
        <v>3</v>
      </c>
      <c r="G617" s="154" t="s">
        <v>4</v>
      </c>
      <c r="H617" s="154" t="s">
        <v>3</v>
      </c>
      <c r="I617" s="154" t="s">
        <v>4</v>
      </c>
      <c r="J617" s="154" t="s">
        <v>3</v>
      </c>
      <c r="K617" s="154" t="s">
        <v>4</v>
      </c>
      <c r="L617" s="154" t="s">
        <v>3</v>
      </c>
      <c r="M617" s="154" t="s">
        <v>4</v>
      </c>
      <c r="N617" s="154" t="s">
        <v>3</v>
      </c>
      <c r="O617" s="154" t="s">
        <v>4</v>
      </c>
      <c r="P617" s="39"/>
      <c r="Q617" s="39"/>
      <c r="R617" s="26"/>
    </row>
    <row r="618" spans="1:18" s="138" customFormat="1" ht="16.5">
      <c r="A618" s="94" t="s">
        <v>52</v>
      </c>
      <c r="B618" s="110">
        <v>16</v>
      </c>
      <c r="C618" s="110">
        <v>5</v>
      </c>
      <c r="D618" s="110">
        <v>6</v>
      </c>
      <c r="E618" s="110">
        <v>2</v>
      </c>
      <c r="F618" s="110">
        <v>3</v>
      </c>
      <c r="G618" s="110">
        <v>3</v>
      </c>
      <c r="H618" s="110">
        <v>7</v>
      </c>
      <c r="I618" s="110">
        <v>1</v>
      </c>
      <c r="J618" s="110">
        <v>1</v>
      </c>
      <c r="K618" s="110">
        <v>1</v>
      </c>
      <c r="L618" s="110">
        <v>176</v>
      </c>
      <c r="M618" s="110">
        <v>15</v>
      </c>
      <c r="N618" s="110">
        <v>0</v>
      </c>
      <c r="O618" s="110">
        <v>1</v>
      </c>
      <c r="P618" s="157"/>
      <c r="Q618" s="150"/>
      <c r="R618" s="26"/>
    </row>
    <row r="619" spans="1:18" s="138" customFormat="1" ht="16.5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57"/>
      <c r="Q619" s="150"/>
      <c r="R619" s="26"/>
    </row>
    <row r="620" spans="1:18" s="138" customFormat="1" ht="16.5">
      <c r="A620" s="91" t="s">
        <v>54</v>
      </c>
      <c r="B620" s="112">
        <v>0</v>
      </c>
      <c r="C620" s="112">
        <v>0</v>
      </c>
      <c r="D620" s="112">
        <v>1</v>
      </c>
      <c r="E620" s="112">
        <v>0</v>
      </c>
      <c r="F620" s="112">
        <v>0</v>
      </c>
      <c r="G620" s="112">
        <v>0</v>
      </c>
      <c r="H620" s="112">
        <v>1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57"/>
      <c r="Q620" s="150"/>
      <c r="R620" s="26"/>
    </row>
    <row r="621" spans="1:18" s="138" customFormat="1" ht="16.5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57"/>
      <c r="Q621" s="150"/>
      <c r="R621" s="26"/>
    </row>
    <row r="622" spans="1:18" s="138" customFormat="1" ht="16.5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57"/>
      <c r="Q622" s="150"/>
      <c r="R622" s="26"/>
    </row>
    <row r="623" spans="1:18" s="138" customFormat="1" ht="16.5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57"/>
      <c r="Q623" s="150"/>
      <c r="R623" s="26"/>
    </row>
    <row r="624" spans="1:18" s="138" customFormat="1" ht="16.5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57"/>
      <c r="Q624" s="150"/>
      <c r="R624" s="26"/>
    </row>
    <row r="625" spans="1:18" s="138" customFormat="1" ht="16.5">
      <c r="A625" s="91" t="s">
        <v>59</v>
      </c>
      <c r="B625" s="112">
        <v>0</v>
      </c>
      <c r="C625" s="112">
        <v>0</v>
      </c>
      <c r="D625" s="112">
        <v>0</v>
      </c>
      <c r="E625" s="112">
        <v>0</v>
      </c>
      <c r="F625" s="112">
        <v>0</v>
      </c>
      <c r="G625" s="112">
        <v>0</v>
      </c>
      <c r="H625" s="112">
        <v>0</v>
      </c>
      <c r="I625" s="112">
        <v>0</v>
      </c>
      <c r="J625" s="112">
        <v>0</v>
      </c>
      <c r="K625" s="112">
        <v>0</v>
      </c>
      <c r="L625" s="112">
        <v>3</v>
      </c>
      <c r="M625" s="112">
        <v>0</v>
      </c>
      <c r="N625" s="112">
        <v>0</v>
      </c>
      <c r="O625" s="112">
        <v>0</v>
      </c>
      <c r="P625" s="157"/>
      <c r="Q625" s="150"/>
      <c r="R625" s="26"/>
    </row>
    <row r="626" spans="1:18" s="138" customFormat="1" ht="16.5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57"/>
      <c r="Q626" s="150"/>
      <c r="R626" s="26"/>
    </row>
    <row r="627" spans="1:18" s="138" customFormat="1" ht="16.5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57"/>
      <c r="Q627" s="150"/>
      <c r="R627" s="26"/>
    </row>
    <row r="628" spans="1:18" s="138" customFormat="1" ht="16.5">
      <c r="A628" s="91" t="s">
        <v>8</v>
      </c>
      <c r="B628" s="112">
        <v>0</v>
      </c>
      <c r="C628" s="112">
        <v>0</v>
      </c>
      <c r="D628" s="112">
        <v>0</v>
      </c>
      <c r="E628" s="112">
        <v>0</v>
      </c>
      <c r="F628" s="112">
        <v>0</v>
      </c>
      <c r="G628" s="112">
        <v>0</v>
      </c>
      <c r="H628" s="112">
        <v>2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57"/>
      <c r="Q628" s="150"/>
      <c r="R628" s="26"/>
    </row>
    <row r="629" spans="1:18" s="138" customFormat="1" ht="16.5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57"/>
      <c r="Q629" s="150"/>
      <c r="R629" s="26"/>
    </row>
    <row r="630" spans="1:18" s="138" customFormat="1" ht="16.5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57"/>
      <c r="Q630" s="150"/>
      <c r="R630" s="26"/>
    </row>
    <row r="631" spans="1:18" s="138" customFormat="1" ht="16.5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57"/>
      <c r="Q631" s="150"/>
      <c r="R631" s="26"/>
    </row>
    <row r="632" spans="1:18" s="138" customFormat="1" ht="16.5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57"/>
      <c r="Q632" s="150"/>
      <c r="R632" s="26"/>
    </row>
    <row r="633" spans="1:18" s="138" customFormat="1" ht="16.5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57"/>
      <c r="Q633" s="150"/>
      <c r="R633" s="26"/>
    </row>
    <row r="634" spans="1:18" s="138" customFormat="1" ht="16.5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57"/>
      <c r="Q634" s="150"/>
      <c r="R634" s="26"/>
    </row>
    <row r="635" spans="1:18" s="138" customFormat="1" ht="16.5" customHeight="1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57"/>
      <c r="Q635" s="150"/>
      <c r="R635" s="26"/>
    </row>
    <row r="636" spans="1:18" s="138" customFormat="1" ht="16.5" customHeight="1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57"/>
      <c r="Q636" s="150"/>
      <c r="R636" s="26"/>
    </row>
    <row r="637" spans="1:18" s="138" customFormat="1" ht="16.5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57"/>
      <c r="Q637" s="150"/>
      <c r="R637" s="26"/>
    </row>
    <row r="638" spans="1:18" s="138" customFormat="1" ht="16.5" customHeight="1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57"/>
      <c r="Q638" s="150"/>
      <c r="R638" s="26"/>
    </row>
    <row r="639" spans="1:18" s="138" customFormat="1" ht="16.5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57"/>
      <c r="Q639" s="150"/>
      <c r="R639" s="26"/>
    </row>
    <row r="640" spans="1:18" s="138" customFormat="1" ht="16.5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57"/>
      <c r="Q640" s="150"/>
      <c r="R640" s="26"/>
    </row>
    <row r="641" spans="1:18" s="138" customFormat="1" ht="16.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57"/>
      <c r="Q641" s="150"/>
      <c r="R641" s="26"/>
    </row>
    <row r="642" spans="1:18" s="138" customFormat="1" ht="16.5">
      <c r="A642" s="91" t="s">
        <v>63</v>
      </c>
      <c r="B642" s="112">
        <v>0</v>
      </c>
      <c r="C642" s="112">
        <v>0</v>
      </c>
      <c r="D642" s="112">
        <v>5</v>
      </c>
      <c r="E642" s="112">
        <v>0</v>
      </c>
      <c r="F642" s="112">
        <v>0</v>
      </c>
      <c r="G642" s="112">
        <v>1</v>
      </c>
      <c r="H642" s="112">
        <v>1</v>
      </c>
      <c r="I642" s="112">
        <v>1</v>
      </c>
      <c r="J642" s="112">
        <v>1</v>
      </c>
      <c r="K642" s="112">
        <v>1</v>
      </c>
      <c r="L642" s="112">
        <v>90</v>
      </c>
      <c r="M642" s="112">
        <v>7</v>
      </c>
      <c r="N642" s="112">
        <v>0</v>
      </c>
      <c r="O642" s="112">
        <v>0</v>
      </c>
      <c r="P642" s="157"/>
      <c r="Q642" s="150"/>
      <c r="R642" s="26"/>
    </row>
    <row r="643" spans="1:18" s="138" customFormat="1" ht="16.5">
      <c r="A643" s="91" t="s">
        <v>64</v>
      </c>
      <c r="B643" s="112">
        <v>16</v>
      </c>
      <c r="C643" s="112">
        <v>5</v>
      </c>
      <c r="D643" s="112">
        <v>0</v>
      </c>
      <c r="E643" s="112">
        <v>1</v>
      </c>
      <c r="F643" s="112">
        <v>0</v>
      </c>
      <c r="G643" s="112">
        <v>0</v>
      </c>
      <c r="H643" s="112">
        <v>0</v>
      </c>
      <c r="I643" s="112">
        <v>0</v>
      </c>
      <c r="J643" s="112">
        <v>0</v>
      </c>
      <c r="K643" s="112">
        <v>0</v>
      </c>
      <c r="L643" s="112">
        <v>23</v>
      </c>
      <c r="M643" s="112">
        <v>1</v>
      </c>
      <c r="N643" s="112">
        <v>0</v>
      </c>
      <c r="O643" s="112">
        <v>0</v>
      </c>
      <c r="P643" s="157"/>
      <c r="Q643" s="150"/>
      <c r="R643" s="26"/>
    </row>
    <row r="644" spans="1:18" s="138" customFormat="1" ht="16.5">
      <c r="A644" s="91" t="s">
        <v>65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57"/>
      <c r="Q644" s="150"/>
      <c r="R644" s="26"/>
    </row>
    <row r="645" spans="1:18" s="138" customFormat="1" ht="16.5">
      <c r="A645" s="91" t="s">
        <v>66</v>
      </c>
      <c r="B645" s="112">
        <v>0</v>
      </c>
      <c r="C645" s="112">
        <v>0</v>
      </c>
      <c r="D645" s="112">
        <v>0</v>
      </c>
      <c r="E645" s="112">
        <v>1</v>
      </c>
      <c r="F645" s="112">
        <v>2</v>
      </c>
      <c r="G645" s="112">
        <v>0</v>
      </c>
      <c r="H645" s="112">
        <v>3</v>
      </c>
      <c r="I645" s="112">
        <v>0</v>
      </c>
      <c r="J645" s="112">
        <v>0</v>
      </c>
      <c r="K645" s="112">
        <v>0</v>
      </c>
      <c r="L645" s="112">
        <v>58</v>
      </c>
      <c r="M645" s="112">
        <v>2</v>
      </c>
      <c r="N645" s="112">
        <v>0</v>
      </c>
      <c r="O645" s="112">
        <v>1</v>
      </c>
      <c r="P645" s="157"/>
      <c r="Q645" s="150"/>
      <c r="R645" s="26"/>
    </row>
    <row r="646" spans="1:18" s="138" customFormat="1" ht="16.5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57"/>
      <c r="Q646" s="150"/>
      <c r="R646" s="26"/>
    </row>
    <row r="647" spans="1:18" s="138" customFormat="1" ht="16.5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1</v>
      </c>
      <c r="G647" s="112">
        <v>2</v>
      </c>
      <c r="H647" s="112">
        <v>0</v>
      </c>
      <c r="I647" s="112">
        <v>0</v>
      </c>
      <c r="J647" s="112">
        <v>0</v>
      </c>
      <c r="K647" s="112">
        <v>0</v>
      </c>
      <c r="L647" s="112">
        <v>2</v>
      </c>
      <c r="M647" s="112">
        <v>5</v>
      </c>
      <c r="N647" s="112">
        <v>0</v>
      </c>
      <c r="O647" s="112">
        <v>0</v>
      </c>
      <c r="P647" s="157"/>
      <c r="Q647" s="150"/>
      <c r="R647" s="26"/>
    </row>
    <row r="648" spans="1:18" s="138" customFormat="1" ht="16.5">
      <c r="A648" s="26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57"/>
      <c r="Q648" s="150"/>
      <c r="R648" s="26"/>
    </row>
    <row r="649" spans="1:18" s="138" customFormat="1" ht="16.5">
      <c r="A649" s="137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0"/>
      <c r="R649" s="26"/>
    </row>
    <row r="650" spans="1:18" s="138" customFormat="1" ht="16.5" customHeight="1">
      <c r="A650" s="175" t="s">
        <v>302</v>
      </c>
      <c r="B650" s="177" t="s">
        <v>186</v>
      </c>
      <c r="C650" s="177"/>
      <c r="D650" s="177" t="s">
        <v>187</v>
      </c>
      <c r="E650" s="177"/>
      <c r="F650" s="177" t="s">
        <v>188</v>
      </c>
      <c r="G650" s="177"/>
      <c r="H650" s="177" t="s">
        <v>189</v>
      </c>
      <c r="I650" s="177"/>
      <c r="J650" s="177" t="s">
        <v>190</v>
      </c>
      <c r="K650" s="177"/>
      <c r="L650" s="177" t="s">
        <v>312</v>
      </c>
      <c r="M650" s="177"/>
      <c r="N650" s="177" t="s">
        <v>191</v>
      </c>
      <c r="O650" s="177"/>
      <c r="P650" s="157"/>
      <c r="Q650" s="150"/>
      <c r="R650" s="26"/>
    </row>
    <row r="651" spans="1:18" s="138" customFormat="1" ht="16.5">
      <c r="A651" s="176"/>
      <c r="B651" s="154" t="s">
        <v>3</v>
      </c>
      <c r="C651" s="154" t="s">
        <v>4</v>
      </c>
      <c r="D651" s="154" t="s">
        <v>3</v>
      </c>
      <c r="E651" s="154" t="s">
        <v>4</v>
      </c>
      <c r="F651" s="154" t="s">
        <v>3</v>
      </c>
      <c r="G651" s="154" t="s">
        <v>4</v>
      </c>
      <c r="H651" s="154" t="s">
        <v>3</v>
      </c>
      <c r="I651" s="154" t="s">
        <v>4</v>
      </c>
      <c r="J651" s="154" t="s">
        <v>3</v>
      </c>
      <c r="K651" s="154" t="s">
        <v>4</v>
      </c>
      <c r="L651" s="154" t="s">
        <v>3</v>
      </c>
      <c r="M651" s="154" t="s">
        <v>4</v>
      </c>
      <c r="N651" s="154" t="s">
        <v>3</v>
      </c>
      <c r="O651" s="154" t="s">
        <v>4</v>
      </c>
      <c r="P651" s="39"/>
      <c r="Q651" s="39"/>
      <c r="R651" s="26"/>
    </row>
    <row r="652" spans="1:18" s="138" customFormat="1" ht="16.5">
      <c r="A652" s="94" t="s">
        <v>52</v>
      </c>
      <c r="B652" s="110">
        <v>100</v>
      </c>
      <c r="C652" s="110">
        <v>16</v>
      </c>
      <c r="D652" s="110">
        <v>30</v>
      </c>
      <c r="E652" s="110">
        <v>3</v>
      </c>
      <c r="F652" s="110">
        <v>2</v>
      </c>
      <c r="G652" s="110">
        <v>0</v>
      </c>
      <c r="H652" s="110">
        <v>4</v>
      </c>
      <c r="I652" s="110">
        <v>0</v>
      </c>
      <c r="J652" s="110">
        <v>22</v>
      </c>
      <c r="K652" s="110">
        <v>8</v>
      </c>
      <c r="L652" s="110">
        <v>1</v>
      </c>
      <c r="M652" s="110">
        <v>6</v>
      </c>
      <c r="N652" s="110">
        <v>2</v>
      </c>
      <c r="O652" s="110">
        <v>0</v>
      </c>
      <c r="P652" s="157"/>
      <c r="Q652" s="150"/>
      <c r="R652" s="26"/>
    </row>
    <row r="653" spans="1:18" s="138" customFormat="1" ht="16.5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57"/>
      <c r="Q653" s="150"/>
      <c r="R653" s="26"/>
    </row>
    <row r="654" spans="1:18" s="138" customFormat="1" ht="16.5">
      <c r="A654" s="91" t="s">
        <v>54</v>
      </c>
      <c r="B654" s="112">
        <v>0</v>
      </c>
      <c r="C654" s="112">
        <v>0</v>
      </c>
      <c r="D654" s="112">
        <v>4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0</v>
      </c>
      <c r="M654" s="112">
        <v>0</v>
      </c>
      <c r="N654" s="112">
        <v>2</v>
      </c>
      <c r="O654" s="112">
        <v>0</v>
      </c>
      <c r="P654" s="157"/>
      <c r="Q654" s="150"/>
      <c r="R654" s="26"/>
    </row>
    <row r="655" spans="1:18" s="138" customFormat="1" ht="16.5">
      <c r="A655" s="91" t="s">
        <v>55</v>
      </c>
      <c r="B655" s="112">
        <v>9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1</v>
      </c>
      <c r="K655" s="112">
        <v>0</v>
      </c>
      <c r="L655" s="112">
        <v>0</v>
      </c>
      <c r="M655" s="112">
        <v>0</v>
      </c>
      <c r="N655" s="112">
        <v>0</v>
      </c>
      <c r="O655" s="112">
        <v>0</v>
      </c>
      <c r="P655" s="157"/>
      <c r="Q655" s="150"/>
      <c r="R655" s="26"/>
    </row>
    <row r="656" spans="1:18" s="138" customFormat="1" ht="16.5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57"/>
      <c r="Q656" s="150"/>
      <c r="R656" s="26"/>
    </row>
    <row r="657" spans="1:18" s="138" customFormat="1" ht="16.5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57"/>
      <c r="Q657" s="150"/>
      <c r="R657" s="26"/>
    </row>
    <row r="658" spans="1:18" s="138" customFormat="1" ht="16.5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57"/>
      <c r="Q658" s="150"/>
      <c r="R658" s="26"/>
    </row>
    <row r="659" spans="1:18" s="138" customFormat="1" ht="16.5">
      <c r="A659" s="91" t="s">
        <v>59</v>
      </c>
      <c r="B659" s="112">
        <v>10</v>
      </c>
      <c r="C659" s="112">
        <v>0</v>
      </c>
      <c r="D659" s="112">
        <v>1</v>
      </c>
      <c r="E659" s="112">
        <v>1</v>
      </c>
      <c r="F659" s="112">
        <v>0</v>
      </c>
      <c r="G659" s="112">
        <v>0</v>
      </c>
      <c r="H659" s="112">
        <v>0</v>
      </c>
      <c r="I659" s="112">
        <v>0</v>
      </c>
      <c r="J659" s="112">
        <v>1</v>
      </c>
      <c r="K659" s="112">
        <v>0</v>
      </c>
      <c r="L659" s="112">
        <v>0</v>
      </c>
      <c r="M659" s="112">
        <v>4</v>
      </c>
      <c r="N659" s="112">
        <v>0</v>
      </c>
      <c r="O659" s="112">
        <v>0</v>
      </c>
      <c r="P659" s="157"/>
      <c r="Q659" s="150"/>
      <c r="R659" s="26"/>
    </row>
    <row r="660" spans="1:18" s="138" customFormat="1" ht="16.5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57"/>
      <c r="Q660" s="150"/>
      <c r="R660" s="26"/>
    </row>
    <row r="661" spans="1:18" s="138" customFormat="1" ht="16.5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57"/>
      <c r="Q661" s="150"/>
      <c r="R661" s="26"/>
    </row>
    <row r="662" spans="1:18" s="138" customFormat="1" ht="16.5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2</v>
      </c>
      <c r="K662" s="112">
        <v>1</v>
      </c>
      <c r="L662" s="112">
        <v>0</v>
      </c>
      <c r="M662" s="112">
        <v>0</v>
      </c>
      <c r="N662" s="112">
        <v>0</v>
      </c>
      <c r="O662" s="112">
        <v>0</v>
      </c>
      <c r="P662" s="157"/>
      <c r="Q662" s="150"/>
      <c r="R662" s="26"/>
    </row>
    <row r="663" spans="1:18" s="138" customFormat="1" ht="16.5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57"/>
      <c r="Q663" s="150"/>
      <c r="R663" s="26"/>
    </row>
    <row r="664" spans="1:18" s="138" customFormat="1" ht="16.5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57"/>
      <c r="Q664" s="150"/>
      <c r="R664" s="26"/>
    </row>
    <row r="665" spans="1:18" s="138" customFormat="1" ht="16.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57"/>
      <c r="Q665" s="150"/>
      <c r="R665" s="26"/>
    </row>
    <row r="666" spans="1:18" s="138" customFormat="1" ht="16.5" customHeight="1">
      <c r="A666" s="92" t="s">
        <v>425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57"/>
      <c r="Q666" s="150"/>
      <c r="R666" s="26"/>
    </row>
    <row r="667" spans="1:18" s="138" customFormat="1" ht="16.5">
      <c r="A667" s="92" t="s">
        <v>426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57"/>
      <c r="Q667" s="150"/>
      <c r="R667" s="26"/>
    </row>
    <row r="668" spans="1:18" s="138" customFormat="1" ht="16.5" customHeight="1">
      <c r="A668" s="92" t="s">
        <v>427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57"/>
      <c r="Q668" s="150"/>
      <c r="R668" s="26"/>
    </row>
    <row r="669" spans="1:18" s="138" customFormat="1" ht="16.5">
      <c r="A669" s="91" t="s">
        <v>436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57"/>
      <c r="Q669" s="150"/>
      <c r="R669" s="26"/>
    </row>
    <row r="670" spans="1:18" s="138" customFormat="1" ht="16.5">
      <c r="A670" s="91" t="s">
        <v>429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57"/>
      <c r="Q670" s="150"/>
      <c r="R670" s="26"/>
    </row>
    <row r="671" spans="1:18" s="138" customFormat="1" ht="16.5" customHeight="1">
      <c r="A671" s="91" t="s">
        <v>430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57"/>
      <c r="Q671" s="150"/>
      <c r="R671" s="26"/>
    </row>
    <row r="672" spans="1:18" s="138" customFormat="1" ht="16.5">
      <c r="A672" s="91" t="s">
        <v>431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57"/>
      <c r="Q672" s="150"/>
      <c r="R672" s="26"/>
    </row>
    <row r="673" spans="1:18" s="138" customFormat="1" ht="16.5">
      <c r="A673" s="92" t="s">
        <v>428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57"/>
      <c r="Q673" s="150"/>
      <c r="R673" s="26"/>
    </row>
    <row r="674" spans="1:18" s="138" customFormat="1" ht="16.5">
      <c r="A674" s="92" t="s">
        <v>414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57"/>
      <c r="Q674" s="150"/>
      <c r="R674" s="26"/>
    </row>
    <row r="675" spans="1:18" s="138" customFormat="1" ht="16.5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57"/>
      <c r="Q675" s="150"/>
      <c r="R675" s="26"/>
    </row>
    <row r="676" spans="1:18" s="138" customFormat="1" ht="16.5">
      <c r="A676" s="91" t="s">
        <v>63</v>
      </c>
      <c r="B676" s="112">
        <v>22</v>
      </c>
      <c r="C676" s="112">
        <v>1</v>
      </c>
      <c r="D676" s="112">
        <v>18</v>
      </c>
      <c r="E676" s="112">
        <v>0</v>
      </c>
      <c r="F676" s="112">
        <v>1</v>
      </c>
      <c r="G676" s="112">
        <v>0</v>
      </c>
      <c r="H676" s="112">
        <v>3</v>
      </c>
      <c r="I676" s="112">
        <v>0</v>
      </c>
      <c r="J676" s="112">
        <v>9</v>
      </c>
      <c r="K676" s="112">
        <v>4</v>
      </c>
      <c r="L676" s="112">
        <v>1</v>
      </c>
      <c r="M676" s="112">
        <v>1</v>
      </c>
      <c r="N676" s="112">
        <v>0</v>
      </c>
      <c r="O676" s="112">
        <v>0</v>
      </c>
      <c r="P676" s="157"/>
      <c r="Q676" s="150"/>
      <c r="R676" s="26"/>
    </row>
    <row r="677" spans="1:18" s="138" customFormat="1" ht="16.5">
      <c r="A677" s="91" t="s">
        <v>64</v>
      </c>
      <c r="B677" s="112">
        <v>9</v>
      </c>
      <c r="C677" s="112">
        <v>4</v>
      </c>
      <c r="D677" s="112">
        <v>2</v>
      </c>
      <c r="E677" s="112">
        <v>0</v>
      </c>
      <c r="F677" s="112">
        <v>0</v>
      </c>
      <c r="G677" s="112">
        <v>0</v>
      </c>
      <c r="H677" s="112">
        <v>0</v>
      </c>
      <c r="I677" s="112">
        <v>0</v>
      </c>
      <c r="J677" s="112">
        <v>1</v>
      </c>
      <c r="K677" s="112">
        <v>1</v>
      </c>
      <c r="L677" s="112">
        <v>0</v>
      </c>
      <c r="M677" s="112">
        <v>0</v>
      </c>
      <c r="N677" s="112">
        <v>0</v>
      </c>
      <c r="O677" s="112">
        <v>0</v>
      </c>
      <c r="P677" s="157"/>
      <c r="Q677" s="150"/>
      <c r="R677" s="26"/>
    </row>
    <row r="678" spans="1:18" s="138" customFormat="1" ht="16.5">
      <c r="A678" s="91" t="s">
        <v>65</v>
      </c>
      <c r="B678" s="112">
        <v>0</v>
      </c>
      <c r="C678" s="112">
        <v>3</v>
      </c>
      <c r="D678" s="112">
        <v>0</v>
      </c>
      <c r="E678" s="112">
        <v>1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0</v>
      </c>
      <c r="L678" s="112">
        <v>0</v>
      </c>
      <c r="M678" s="112">
        <v>0</v>
      </c>
      <c r="N678" s="112">
        <v>0</v>
      </c>
      <c r="O678" s="112">
        <v>0</v>
      </c>
      <c r="P678" s="157"/>
      <c r="Q678" s="150"/>
      <c r="R678" s="26"/>
    </row>
    <row r="679" spans="1:18" s="138" customFormat="1" ht="16.5">
      <c r="A679" s="91" t="s">
        <v>66</v>
      </c>
      <c r="B679" s="112">
        <v>48</v>
      </c>
      <c r="C679" s="112">
        <v>6</v>
      </c>
      <c r="D679" s="112">
        <v>3</v>
      </c>
      <c r="E679" s="112">
        <v>0</v>
      </c>
      <c r="F679" s="112">
        <v>1</v>
      </c>
      <c r="G679" s="112">
        <v>0</v>
      </c>
      <c r="H679" s="112">
        <v>1</v>
      </c>
      <c r="I679" s="112">
        <v>0</v>
      </c>
      <c r="J679" s="112">
        <v>8</v>
      </c>
      <c r="K679" s="112">
        <v>1</v>
      </c>
      <c r="L679" s="112">
        <v>0</v>
      </c>
      <c r="M679" s="112">
        <v>1</v>
      </c>
      <c r="N679" s="112">
        <v>0</v>
      </c>
      <c r="O679" s="112">
        <v>0</v>
      </c>
      <c r="P679" s="157"/>
      <c r="Q679" s="150"/>
      <c r="R679" s="26"/>
    </row>
    <row r="680" spans="1:18" s="138" customFormat="1" ht="16.5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1</v>
      </c>
      <c r="L680" s="112">
        <v>0</v>
      </c>
      <c r="M680" s="112">
        <v>0</v>
      </c>
      <c r="N680" s="112">
        <v>0</v>
      </c>
      <c r="O680" s="112">
        <v>0</v>
      </c>
      <c r="P680" s="157"/>
      <c r="Q680" s="150"/>
      <c r="R680" s="26"/>
    </row>
    <row r="681" spans="1:18" s="138" customFormat="1" ht="16.5">
      <c r="A681" s="91" t="s">
        <v>68</v>
      </c>
      <c r="B681" s="112">
        <v>2</v>
      </c>
      <c r="C681" s="112">
        <v>2</v>
      </c>
      <c r="D681" s="112">
        <v>0</v>
      </c>
      <c r="E681" s="112">
        <v>1</v>
      </c>
      <c r="F681" s="112">
        <v>0</v>
      </c>
      <c r="G681" s="112">
        <v>0</v>
      </c>
      <c r="H681" s="112">
        <v>0</v>
      </c>
      <c r="I681" s="112">
        <v>0</v>
      </c>
      <c r="J681" s="112">
        <v>0</v>
      </c>
      <c r="K681" s="112">
        <v>0</v>
      </c>
      <c r="L681" s="112">
        <v>0</v>
      </c>
      <c r="M681" s="112">
        <v>0</v>
      </c>
      <c r="N681" s="112">
        <v>0</v>
      </c>
      <c r="O681" s="112">
        <v>0</v>
      </c>
      <c r="P681" s="157"/>
      <c r="Q681" s="150"/>
      <c r="R681" s="26"/>
    </row>
    <row r="682" spans="1:18" s="138" customFormat="1" ht="16.5">
      <c r="A682" s="26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57"/>
      <c r="Q682" s="150"/>
      <c r="R682" s="26"/>
    </row>
    <row r="683" spans="1:18" s="138" customFormat="1" ht="16.5">
      <c r="A683" s="137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0"/>
      <c r="R683" s="26"/>
    </row>
    <row r="684" spans="1:18" s="138" customFormat="1" ht="16.5" customHeight="1">
      <c r="A684" s="175" t="s">
        <v>302</v>
      </c>
      <c r="B684" s="177" t="s">
        <v>192</v>
      </c>
      <c r="C684" s="177"/>
      <c r="D684" s="177" t="s">
        <v>193</v>
      </c>
      <c r="E684" s="177"/>
      <c r="F684" s="177" t="s">
        <v>194</v>
      </c>
      <c r="G684" s="177"/>
      <c r="H684" s="177" t="s">
        <v>195</v>
      </c>
      <c r="I684" s="177"/>
      <c r="J684" s="177" t="s">
        <v>196</v>
      </c>
      <c r="K684" s="177"/>
      <c r="L684" s="177" t="s">
        <v>197</v>
      </c>
      <c r="M684" s="177"/>
      <c r="N684" s="177" t="s">
        <v>198</v>
      </c>
      <c r="O684" s="177"/>
      <c r="P684" s="157"/>
      <c r="Q684" s="150"/>
      <c r="R684" s="26"/>
    </row>
    <row r="685" spans="1:18" s="138" customFormat="1" ht="16.5">
      <c r="A685" s="176"/>
      <c r="B685" s="154" t="s">
        <v>3</v>
      </c>
      <c r="C685" s="154" t="s">
        <v>4</v>
      </c>
      <c r="D685" s="154" t="s">
        <v>3</v>
      </c>
      <c r="E685" s="154" t="s">
        <v>4</v>
      </c>
      <c r="F685" s="154" t="s">
        <v>3</v>
      </c>
      <c r="G685" s="154" t="s">
        <v>4</v>
      </c>
      <c r="H685" s="154" t="s">
        <v>3</v>
      </c>
      <c r="I685" s="154" t="s">
        <v>4</v>
      </c>
      <c r="J685" s="154" t="s">
        <v>3</v>
      </c>
      <c r="K685" s="154" t="s">
        <v>4</v>
      </c>
      <c r="L685" s="154" t="s">
        <v>3</v>
      </c>
      <c r="M685" s="154" t="s">
        <v>4</v>
      </c>
      <c r="N685" s="154" t="s">
        <v>3</v>
      </c>
      <c r="O685" s="154" t="s">
        <v>4</v>
      </c>
      <c r="P685" s="39"/>
      <c r="Q685" s="39"/>
      <c r="R685" s="26"/>
    </row>
    <row r="686" spans="1:18" s="138" customFormat="1" ht="16.5">
      <c r="A686" s="94" t="s">
        <v>52</v>
      </c>
      <c r="B686" s="110">
        <v>1</v>
      </c>
      <c r="C686" s="110">
        <v>0</v>
      </c>
      <c r="D686" s="110">
        <v>48</v>
      </c>
      <c r="E686" s="110">
        <v>24</v>
      </c>
      <c r="F686" s="110">
        <v>1</v>
      </c>
      <c r="G686" s="110">
        <v>0</v>
      </c>
      <c r="H686" s="110">
        <v>12</v>
      </c>
      <c r="I686" s="110">
        <v>12</v>
      </c>
      <c r="J686" s="110">
        <v>29</v>
      </c>
      <c r="K686" s="110">
        <v>7</v>
      </c>
      <c r="L686" s="110">
        <v>3</v>
      </c>
      <c r="M686" s="110">
        <v>1</v>
      </c>
      <c r="N686" s="110">
        <v>90</v>
      </c>
      <c r="O686" s="110">
        <v>13</v>
      </c>
      <c r="P686" s="157"/>
      <c r="Q686" s="150"/>
      <c r="R686" s="26"/>
    </row>
    <row r="687" spans="1:18" s="138" customFormat="1" ht="16.5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57"/>
      <c r="Q687" s="150"/>
      <c r="R687" s="26"/>
    </row>
    <row r="688" spans="1:18" s="138" customFormat="1" ht="16.5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4</v>
      </c>
      <c r="I688" s="112">
        <v>0</v>
      </c>
      <c r="J688" s="112">
        <v>2</v>
      </c>
      <c r="K688" s="112">
        <v>1</v>
      </c>
      <c r="L688" s="112">
        <v>0</v>
      </c>
      <c r="M688" s="112">
        <v>0</v>
      </c>
      <c r="N688" s="112">
        <v>24</v>
      </c>
      <c r="O688" s="112">
        <v>0</v>
      </c>
      <c r="P688" s="157"/>
      <c r="Q688" s="150"/>
      <c r="R688" s="26"/>
    </row>
    <row r="689" spans="1:18" s="138" customFormat="1" ht="16.5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0</v>
      </c>
      <c r="G689" s="112">
        <v>0</v>
      </c>
      <c r="H689" s="112">
        <v>1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1</v>
      </c>
      <c r="O689" s="112">
        <v>0</v>
      </c>
      <c r="P689" s="157"/>
      <c r="Q689" s="150"/>
      <c r="R689" s="26"/>
    </row>
    <row r="690" spans="1:18" s="138" customFormat="1" ht="16.5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57"/>
      <c r="Q690" s="150"/>
      <c r="R690" s="26"/>
    </row>
    <row r="691" spans="1:18" s="138" customFormat="1" ht="16.5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57"/>
      <c r="Q691" s="150"/>
      <c r="R691" s="26"/>
    </row>
    <row r="692" spans="1:18" s="138" customFormat="1" ht="16.5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57"/>
      <c r="Q692" s="150"/>
      <c r="R692" s="26"/>
    </row>
    <row r="693" spans="1:18" s="138" customFormat="1" ht="16.5">
      <c r="A693" s="91" t="s">
        <v>59</v>
      </c>
      <c r="B693" s="112">
        <v>0</v>
      </c>
      <c r="C693" s="112">
        <v>0</v>
      </c>
      <c r="D693" s="112">
        <v>2</v>
      </c>
      <c r="E693" s="112">
        <v>1</v>
      </c>
      <c r="F693" s="112">
        <v>0</v>
      </c>
      <c r="G693" s="112">
        <v>0</v>
      </c>
      <c r="H693" s="112">
        <v>1</v>
      </c>
      <c r="I693" s="112">
        <v>1</v>
      </c>
      <c r="J693" s="112">
        <v>2</v>
      </c>
      <c r="K693" s="112">
        <v>0</v>
      </c>
      <c r="L693" s="112">
        <v>0</v>
      </c>
      <c r="M693" s="112">
        <v>0</v>
      </c>
      <c r="N693" s="112">
        <v>2</v>
      </c>
      <c r="O693" s="112">
        <v>0</v>
      </c>
      <c r="P693" s="157"/>
      <c r="Q693" s="150"/>
      <c r="R693" s="26"/>
    </row>
    <row r="694" spans="1:18" s="138" customFormat="1" ht="16.5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1</v>
      </c>
      <c r="O694" s="112">
        <v>0</v>
      </c>
      <c r="P694" s="157"/>
      <c r="Q694" s="150"/>
      <c r="R694" s="26"/>
    </row>
    <row r="695" spans="1:18" s="138" customFormat="1" ht="16.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57"/>
      <c r="Q695" s="150"/>
      <c r="R695" s="26"/>
    </row>
    <row r="696" spans="1:18" s="138" customFormat="1" ht="16.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4</v>
      </c>
      <c r="O696" s="112">
        <v>0</v>
      </c>
      <c r="P696" s="157"/>
      <c r="Q696" s="150"/>
      <c r="R696" s="26"/>
    </row>
    <row r="697" spans="1:18" s="138" customFormat="1" ht="16.5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1</v>
      </c>
      <c r="O697" s="112">
        <v>0</v>
      </c>
      <c r="P697" s="157"/>
      <c r="Q697" s="150"/>
      <c r="R697" s="26"/>
    </row>
    <row r="698" spans="1:18" s="138" customFormat="1" ht="16.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57"/>
      <c r="Q698" s="150"/>
      <c r="R698" s="26"/>
    </row>
    <row r="699" spans="1:18" s="138" customFormat="1" ht="16.5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57"/>
      <c r="Q699" s="150"/>
      <c r="R699" s="26"/>
    </row>
    <row r="700" spans="1:18" s="138" customFormat="1" ht="16.5">
      <c r="A700" s="92" t="s">
        <v>425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57"/>
      <c r="Q700" s="150"/>
      <c r="R700" s="26"/>
    </row>
    <row r="701" spans="1:18" s="138" customFormat="1" ht="16.5" customHeight="1">
      <c r="A701" s="92" t="s">
        <v>426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57"/>
      <c r="Q701" s="150"/>
      <c r="R701" s="26"/>
    </row>
    <row r="702" spans="1:18" s="138" customFormat="1" ht="16.5">
      <c r="A702" s="92" t="s">
        <v>427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57"/>
      <c r="Q702" s="150"/>
      <c r="R702" s="26"/>
    </row>
    <row r="703" spans="1:18" s="138" customFormat="1" ht="16.5">
      <c r="A703" s="91" t="s">
        <v>436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57"/>
      <c r="Q703" s="150"/>
      <c r="R703" s="26"/>
    </row>
    <row r="704" spans="1:18" s="138" customFormat="1" ht="16.5">
      <c r="A704" s="91" t="s">
        <v>429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57"/>
      <c r="Q704" s="150"/>
      <c r="R704" s="26"/>
    </row>
    <row r="705" spans="1:18" s="138" customFormat="1" ht="16.5">
      <c r="A705" s="91" t="s">
        <v>430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57"/>
      <c r="Q705" s="150"/>
      <c r="R705" s="26"/>
    </row>
    <row r="706" spans="1:18" s="138" customFormat="1" ht="16.5">
      <c r="A706" s="91" t="s">
        <v>431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57"/>
      <c r="Q706" s="150"/>
      <c r="R706" s="26"/>
    </row>
    <row r="707" spans="1:18" s="138" customFormat="1" ht="16.5">
      <c r="A707" s="92" t="s">
        <v>428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57"/>
      <c r="Q707" s="150"/>
      <c r="R707" s="26"/>
    </row>
    <row r="708" spans="1:18" s="138" customFormat="1" ht="16.5">
      <c r="A708" s="92" t="s">
        <v>414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57"/>
      <c r="Q708" s="150"/>
      <c r="R708" s="26"/>
    </row>
    <row r="709" spans="1:18" s="138" customFormat="1" ht="16.5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57"/>
      <c r="Q709" s="150"/>
      <c r="R709" s="26"/>
    </row>
    <row r="710" spans="1:18" s="138" customFormat="1" ht="16.5">
      <c r="A710" s="91" t="s">
        <v>63</v>
      </c>
      <c r="B710" s="112">
        <v>1</v>
      </c>
      <c r="C710" s="112">
        <v>0</v>
      </c>
      <c r="D710" s="112">
        <v>8</v>
      </c>
      <c r="E710" s="112">
        <v>1</v>
      </c>
      <c r="F710" s="112">
        <v>1</v>
      </c>
      <c r="G710" s="112">
        <v>0</v>
      </c>
      <c r="H710" s="112">
        <v>5</v>
      </c>
      <c r="I710" s="112">
        <v>3</v>
      </c>
      <c r="J710" s="112">
        <v>14</v>
      </c>
      <c r="K710" s="112">
        <v>2</v>
      </c>
      <c r="L710" s="112">
        <v>3</v>
      </c>
      <c r="M710" s="112">
        <v>1</v>
      </c>
      <c r="N710" s="112">
        <v>37</v>
      </c>
      <c r="O710" s="112">
        <v>3</v>
      </c>
      <c r="P710" s="157"/>
      <c r="Q710" s="150"/>
      <c r="R710" s="26"/>
    </row>
    <row r="711" spans="1:18" s="138" customFormat="1" ht="16.5">
      <c r="A711" s="91" t="s">
        <v>64</v>
      </c>
      <c r="B711" s="112">
        <v>0</v>
      </c>
      <c r="C711" s="112">
        <v>0</v>
      </c>
      <c r="D711" s="112">
        <v>12</v>
      </c>
      <c r="E711" s="112">
        <v>1</v>
      </c>
      <c r="F711" s="112">
        <v>0</v>
      </c>
      <c r="G711" s="112">
        <v>0</v>
      </c>
      <c r="H711" s="112">
        <v>0</v>
      </c>
      <c r="I711" s="112">
        <v>0</v>
      </c>
      <c r="J711" s="112">
        <v>3</v>
      </c>
      <c r="K711" s="112">
        <v>0</v>
      </c>
      <c r="L711" s="112">
        <v>0</v>
      </c>
      <c r="M711" s="112">
        <v>0</v>
      </c>
      <c r="N711" s="112">
        <v>8</v>
      </c>
      <c r="O711" s="112">
        <v>0</v>
      </c>
      <c r="P711" s="157"/>
      <c r="Q711" s="150"/>
      <c r="R711" s="26"/>
    </row>
    <row r="712" spans="1:18" s="138" customFormat="1" ht="16.5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8</v>
      </c>
      <c r="J712" s="112">
        <v>0</v>
      </c>
      <c r="K712" s="112">
        <v>1</v>
      </c>
      <c r="L712" s="112">
        <v>0</v>
      </c>
      <c r="M712" s="112">
        <v>0</v>
      </c>
      <c r="N712" s="112">
        <v>0</v>
      </c>
      <c r="O712" s="112">
        <v>1</v>
      </c>
      <c r="P712" s="157"/>
      <c r="Q712" s="150"/>
      <c r="R712" s="26"/>
    </row>
    <row r="713" spans="1:18" s="138" customFormat="1" ht="16.5">
      <c r="A713" s="91" t="s">
        <v>66</v>
      </c>
      <c r="B713" s="112">
        <v>0</v>
      </c>
      <c r="C713" s="112">
        <v>0</v>
      </c>
      <c r="D713" s="112">
        <v>26</v>
      </c>
      <c r="E713" s="112">
        <v>19</v>
      </c>
      <c r="F713" s="112">
        <v>0</v>
      </c>
      <c r="G713" s="112">
        <v>0</v>
      </c>
      <c r="H713" s="112">
        <v>0</v>
      </c>
      <c r="I713" s="112">
        <v>0</v>
      </c>
      <c r="J713" s="112">
        <v>8</v>
      </c>
      <c r="K713" s="112">
        <v>3</v>
      </c>
      <c r="L713" s="112">
        <v>0</v>
      </c>
      <c r="M713" s="112">
        <v>0</v>
      </c>
      <c r="N713" s="112">
        <v>11</v>
      </c>
      <c r="O713" s="112">
        <v>7</v>
      </c>
      <c r="P713" s="157"/>
      <c r="Q713" s="150"/>
      <c r="R713" s="26"/>
    </row>
    <row r="714" spans="1:18" s="138" customFormat="1" ht="16.5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0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57"/>
      <c r="Q714" s="150"/>
      <c r="R714" s="26"/>
    </row>
    <row r="715" spans="1:18" s="138" customFormat="1" ht="16.5">
      <c r="A715" s="91" t="s">
        <v>68</v>
      </c>
      <c r="B715" s="112">
        <v>0</v>
      </c>
      <c r="C715" s="112">
        <v>0</v>
      </c>
      <c r="D715" s="112">
        <v>0</v>
      </c>
      <c r="E715" s="112">
        <v>2</v>
      </c>
      <c r="F715" s="112">
        <v>0</v>
      </c>
      <c r="G715" s="112">
        <v>0</v>
      </c>
      <c r="H715" s="112">
        <v>1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1</v>
      </c>
      <c r="O715" s="112">
        <v>2</v>
      </c>
      <c r="P715" s="157"/>
      <c r="Q715" s="150"/>
      <c r="R715" s="26"/>
    </row>
    <row r="716" spans="1:18" s="138" customFormat="1" ht="16.5">
      <c r="A716" s="26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57"/>
      <c r="Q716" s="150"/>
      <c r="R716" s="26"/>
    </row>
    <row r="717" spans="1:18" s="138" customFormat="1" ht="16.5">
      <c r="A717" s="137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0"/>
      <c r="R717" s="26"/>
    </row>
    <row r="718" spans="1:18" s="138" customFormat="1" ht="16.5" customHeight="1">
      <c r="A718" s="175" t="s">
        <v>302</v>
      </c>
      <c r="B718" s="177" t="s">
        <v>199</v>
      </c>
      <c r="C718" s="177"/>
      <c r="D718" s="177" t="s">
        <v>200</v>
      </c>
      <c r="E718" s="177"/>
      <c r="F718" s="177" t="s">
        <v>201</v>
      </c>
      <c r="G718" s="177"/>
      <c r="H718" s="177" t="s">
        <v>202</v>
      </c>
      <c r="I718" s="177"/>
      <c r="J718" s="177" t="s">
        <v>309</v>
      </c>
      <c r="K718" s="177"/>
      <c r="L718" s="177" t="s">
        <v>203</v>
      </c>
      <c r="M718" s="177"/>
      <c r="N718" s="177" t="s">
        <v>204</v>
      </c>
      <c r="O718" s="177"/>
      <c r="P718" s="157"/>
      <c r="Q718" s="150"/>
      <c r="R718" s="26"/>
    </row>
    <row r="719" spans="1:18" s="138" customFormat="1" ht="16.5">
      <c r="A719" s="176"/>
      <c r="B719" s="154" t="s">
        <v>3</v>
      </c>
      <c r="C719" s="154" t="s">
        <v>4</v>
      </c>
      <c r="D719" s="154" t="s">
        <v>3</v>
      </c>
      <c r="E719" s="154" t="s">
        <v>4</v>
      </c>
      <c r="F719" s="154" t="s">
        <v>3</v>
      </c>
      <c r="G719" s="154" t="s">
        <v>4</v>
      </c>
      <c r="H719" s="154" t="s">
        <v>3</v>
      </c>
      <c r="I719" s="154" t="s">
        <v>4</v>
      </c>
      <c r="J719" s="154" t="s">
        <v>3</v>
      </c>
      <c r="K719" s="154" t="s">
        <v>4</v>
      </c>
      <c r="L719" s="154" t="s">
        <v>3</v>
      </c>
      <c r="M719" s="154" t="s">
        <v>4</v>
      </c>
      <c r="N719" s="154" t="s">
        <v>3</v>
      </c>
      <c r="O719" s="154" t="s">
        <v>4</v>
      </c>
      <c r="P719" s="39"/>
      <c r="Q719" s="39"/>
      <c r="R719" s="26"/>
    </row>
    <row r="720" spans="1:18" s="138" customFormat="1" ht="16.5">
      <c r="A720" s="94" t="s">
        <v>52</v>
      </c>
      <c r="B720" s="110">
        <v>7</v>
      </c>
      <c r="C720" s="110">
        <v>13</v>
      </c>
      <c r="D720" s="110">
        <v>2</v>
      </c>
      <c r="E720" s="110">
        <v>0</v>
      </c>
      <c r="F720" s="110">
        <v>4</v>
      </c>
      <c r="G720" s="110">
        <v>1</v>
      </c>
      <c r="H720" s="110">
        <v>3</v>
      </c>
      <c r="I720" s="110">
        <v>2</v>
      </c>
      <c r="J720" s="110">
        <v>2</v>
      </c>
      <c r="K720" s="110">
        <v>0</v>
      </c>
      <c r="L720" s="110">
        <v>732</v>
      </c>
      <c r="M720" s="110">
        <v>582</v>
      </c>
      <c r="N720" s="110">
        <v>4</v>
      </c>
      <c r="O720" s="110">
        <v>0</v>
      </c>
      <c r="P720" s="157"/>
      <c r="Q720" s="150"/>
      <c r="R720" s="26"/>
    </row>
    <row r="721" spans="1:18" s="138" customFormat="1" ht="16.5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57"/>
      <c r="Q721" s="150"/>
      <c r="R721" s="26"/>
    </row>
    <row r="722" spans="1:18" s="138" customFormat="1" ht="16.5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0</v>
      </c>
      <c r="G722" s="112">
        <v>0</v>
      </c>
      <c r="H722" s="112">
        <v>0</v>
      </c>
      <c r="I722" s="112">
        <v>0</v>
      </c>
      <c r="J722" s="112">
        <v>0</v>
      </c>
      <c r="K722" s="112">
        <v>0</v>
      </c>
      <c r="L722" s="112">
        <v>14</v>
      </c>
      <c r="M722" s="112">
        <v>3</v>
      </c>
      <c r="N722" s="112">
        <v>0</v>
      </c>
      <c r="O722" s="112">
        <v>0</v>
      </c>
      <c r="P722" s="157"/>
      <c r="Q722" s="150"/>
      <c r="R722" s="26"/>
    </row>
    <row r="723" spans="1:18" s="138" customFormat="1" ht="16.5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0</v>
      </c>
      <c r="G723" s="112">
        <v>0</v>
      </c>
      <c r="H723" s="112">
        <v>0</v>
      </c>
      <c r="I723" s="112">
        <v>0</v>
      </c>
      <c r="J723" s="112">
        <v>0</v>
      </c>
      <c r="K723" s="112">
        <v>0</v>
      </c>
      <c r="L723" s="112">
        <v>10</v>
      </c>
      <c r="M723" s="112">
        <v>2</v>
      </c>
      <c r="N723" s="112">
        <v>0</v>
      </c>
      <c r="O723" s="112">
        <v>0</v>
      </c>
      <c r="P723" s="157"/>
      <c r="Q723" s="150"/>
      <c r="R723" s="26"/>
    </row>
    <row r="724" spans="1:18" s="138" customFormat="1" ht="16.5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57"/>
      <c r="Q724" s="150"/>
      <c r="R724" s="26"/>
    </row>
    <row r="725" spans="1:18" s="138" customFormat="1" ht="16.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57"/>
      <c r="Q725" s="150"/>
      <c r="R725" s="26"/>
    </row>
    <row r="726" spans="1:18" s="26" customFormat="1" ht="16.5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57"/>
      <c r="Q726" s="150"/>
    </row>
    <row r="727" spans="1:18" s="26" customFormat="1" ht="16.5">
      <c r="A727" s="91" t="s">
        <v>59</v>
      </c>
      <c r="B727" s="112">
        <v>1</v>
      </c>
      <c r="C727" s="112">
        <v>5</v>
      </c>
      <c r="D727" s="112">
        <v>0</v>
      </c>
      <c r="E727" s="112">
        <v>0</v>
      </c>
      <c r="F727" s="112">
        <v>0</v>
      </c>
      <c r="G727" s="112">
        <v>0</v>
      </c>
      <c r="H727" s="112">
        <v>0</v>
      </c>
      <c r="I727" s="112">
        <v>0</v>
      </c>
      <c r="J727" s="112">
        <v>0</v>
      </c>
      <c r="K727" s="112">
        <v>0</v>
      </c>
      <c r="L727" s="112">
        <v>454</v>
      </c>
      <c r="M727" s="112">
        <v>360</v>
      </c>
      <c r="N727" s="112">
        <v>0</v>
      </c>
      <c r="O727" s="112">
        <v>0</v>
      </c>
      <c r="P727" s="157"/>
      <c r="Q727" s="150"/>
    </row>
    <row r="728" spans="1:18" s="26" customFormat="1" ht="16.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0</v>
      </c>
      <c r="M728" s="112">
        <v>0</v>
      </c>
      <c r="N728" s="112">
        <v>0</v>
      </c>
      <c r="O728" s="112">
        <v>0</v>
      </c>
      <c r="P728" s="157"/>
      <c r="Q728" s="150"/>
    </row>
    <row r="729" spans="1:18" s="26" customFormat="1" ht="16.5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57"/>
      <c r="Q729" s="150"/>
    </row>
    <row r="730" spans="1:18" s="26" customFormat="1" ht="16.5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3</v>
      </c>
      <c r="M730" s="112">
        <v>4</v>
      </c>
      <c r="N730" s="112">
        <v>0</v>
      </c>
      <c r="O730" s="112">
        <v>0</v>
      </c>
      <c r="P730" s="157"/>
      <c r="Q730" s="150"/>
    </row>
    <row r="731" spans="1:18" s="26" customFormat="1" ht="16.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0</v>
      </c>
      <c r="O731" s="112">
        <v>0</v>
      </c>
      <c r="P731" s="157"/>
      <c r="Q731" s="150"/>
    </row>
    <row r="732" spans="1:18" s="26" customFormat="1" ht="16.5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57"/>
      <c r="Q732" s="150"/>
    </row>
    <row r="733" spans="1:18" s="26" customFormat="1" ht="16.5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57"/>
      <c r="Q733" s="150"/>
    </row>
    <row r="734" spans="1:18" s="26" customFormat="1" ht="16.5">
      <c r="A734" s="92" t="s">
        <v>425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57"/>
      <c r="Q734" s="150"/>
    </row>
    <row r="735" spans="1:18" s="26" customFormat="1" ht="16.5">
      <c r="A735" s="92" t="s">
        <v>426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57"/>
      <c r="Q735" s="150"/>
    </row>
    <row r="736" spans="1:18" s="26" customFormat="1" ht="16.5">
      <c r="A736" s="92" t="s">
        <v>427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57"/>
      <c r="Q736" s="150"/>
    </row>
    <row r="737" spans="1:18" ht="15" customHeight="1">
      <c r="A737" s="91" t="s">
        <v>436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57"/>
      <c r="Q737" s="150"/>
      <c r="R737" s="26"/>
    </row>
    <row r="738" spans="1:18" ht="15" customHeight="1">
      <c r="A738" s="91" t="s">
        <v>429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57"/>
      <c r="Q738" s="150"/>
      <c r="R738" s="26"/>
    </row>
    <row r="739" spans="1:18" ht="15" customHeight="1">
      <c r="A739" s="91" t="s">
        <v>430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57"/>
      <c r="Q739" s="150"/>
      <c r="R739" s="26"/>
    </row>
    <row r="740" spans="1:18" ht="15" customHeight="1">
      <c r="A740" s="91" t="s">
        <v>431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57"/>
      <c r="Q740" s="150"/>
      <c r="R740" s="26"/>
    </row>
    <row r="741" spans="1:18" ht="15" customHeight="1">
      <c r="A741" s="92" t="s">
        <v>428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57"/>
      <c r="Q741" s="150"/>
      <c r="R741" s="26"/>
    </row>
    <row r="742" spans="1:18" ht="15" customHeight="1">
      <c r="A742" s="92" t="s">
        <v>414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57"/>
      <c r="Q742" s="150"/>
      <c r="R742" s="26"/>
    </row>
    <row r="743" spans="1:18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57"/>
      <c r="Q743" s="150"/>
      <c r="R743" s="26"/>
    </row>
    <row r="744" spans="1:18" ht="15" customHeight="1">
      <c r="A744" s="91" t="s">
        <v>63</v>
      </c>
      <c r="B744" s="112">
        <v>1</v>
      </c>
      <c r="C744" s="112">
        <v>5</v>
      </c>
      <c r="D744" s="112">
        <v>1</v>
      </c>
      <c r="E744" s="112">
        <v>0</v>
      </c>
      <c r="F744" s="112">
        <v>2</v>
      </c>
      <c r="G744" s="112">
        <v>0</v>
      </c>
      <c r="H744" s="112">
        <v>2</v>
      </c>
      <c r="I744" s="112">
        <v>1</v>
      </c>
      <c r="J744" s="112">
        <v>2</v>
      </c>
      <c r="K744" s="112">
        <v>0</v>
      </c>
      <c r="L744" s="112">
        <v>146</v>
      </c>
      <c r="M744" s="112">
        <v>105</v>
      </c>
      <c r="N744" s="112">
        <v>2</v>
      </c>
      <c r="O744" s="112">
        <v>0</v>
      </c>
      <c r="P744" s="157"/>
      <c r="Q744" s="150"/>
      <c r="R744" s="26"/>
    </row>
    <row r="745" spans="1:18" ht="15" customHeight="1">
      <c r="A745" s="91" t="s">
        <v>64</v>
      </c>
      <c r="B745" s="112">
        <v>2</v>
      </c>
      <c r="C745" s="112">
        <v>0</v>
      </c>
      <c r="D745" s="112">
        <v>0</v>
      </c>
      <c r="E745" s="112">
        <v>0</v>
      </c>
      <c r="F745" s="112">
        <v>0</v>
      </c>
      <c r="G745" s="112">
        <v>0</v>
      </c>
      <c r="H745" s="112">
        <v>0</v>
      </c>
      <c r="I745" s="112">
        <v>1</v>
      </c>
      <c r="J745" s="112">
        <v>0</v>
      </c>
      <c r="K745" s="112">
        <v>0</v>
      </c>
      <c r="L745" s="112">
        <v>19</v>
      </c>
      <c r="M745" s="112">
        <v>11</v>
      </c>
      <c r="N745" s="112">
        <v>0</v>
      </c>
      <c r="O745" s="112">
        <v>0</v>
      </c>
      <c r="P745" s="157"/>
      <c r="Q745" s="150"/>
      <c r="R745" s="26"/>
    </row>
    <row r="746" spans="1:18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0</v>
      </c>
      <c r="H746" s="112">
        <v>0</v>
      </c>
      <c r="I746" s="112">
        <v>0</v>
      </c>
      <c r="J746" s="112">
        <v>0</v>
      </c>
      <c r="K746" s="112">
        <v>0</v>
      </c>
      <c r="L746" s="112">
        <v>0</v>
      </c>
      <c r="M746" s="112">
        <v>27</v>
      </c>
      <c r="N746" s="112">
        <v>0</v>
      </c>
      <c r="O746" s="112">
        <v>0</v>
      </c>
      <c r="P746" s="157"/>
      <c r="Q746" s="150"/>
      <c r="R746" s="26"/>
    </row>
    <row r="747" spans="1:18" ht="15" customHeight="1">
      <c r="A747" s="91" t="s">
        <v>66</v>
      </c>
      <c r="B747" s="112">
        <v>3</v>
      </c>
      <c r="C747" s="112">
        <v>3</v>
      </c>
      <c r="D747" s="112">
        <v>1</v>
      </c>
      <c r="E747" s="112">
        <v>0</v>
      </c>
      <c r="F747" s="112">
        <v>2</v>
      </c>
      <c r="G747" s="112">
        <v>1</v>
      </c>
      <c r="H747" s="112">
        <v>1</v>
      </c>
      <c r="I747" s="112">
        <v>0</v>
      </c>
      <c r="J747" s="112">
        <v>0</v>
      </c>
      <c r="K747" s="112">
        <v>0</v>
      </c>
      <c r="L747" s="112">
        <v>34</v>
      </c>
      <c r="M747" s="112">
        <v>20</v>
      </c>
      <c r="N747" s="112">
        <v>2</v>
      </c>
      <c r="O747" s="112">
        <v>0</v>
      </c>
      <c r="P747" s="157"/>
      <c r="Q747" s="150"/>
      <c r="R747" s="26"/>
    </row>
    <row r="748" spans="1:18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6</v>
      </c>
      <c r="M748" s="112">
        <v>2</v>
      </c>
      <c r="N748" s="112">
        <v>0</v>
      </c>
      <c r="O748" s="112">
        <v>0</v>
      </c>
      <c r="P748" s="157"/>
      <c r="Q748" s="150"/>
      <c r="R748" s="26"/>
    </row>
    <row r="749" spans="1:18" ht="15" customHeight="1">
      <c r="A749" s="91" t="s">
        <v>68</v>
      </c>
      <c r="B749" s="112">
        <v>0</v>
      </c>
      <c r="C749" s="112">
        <v>0</v>
      </c>
      <c r="D749" s="112">
        <v>0</v>
      </c>
      <c r="E749" s="112">
        <v>0</v>
      </c>
      <c r="F749" s="112">
        <v>0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46</v>
      </c>
      <c r="M749" s="112">
        <v>48</v>
      </c>
      <c r="N749" s="112">
        <v>0</v>
      </c>
      <c r="O749" s="112">
        <v>0</v>
      </c>
      <c r="P749" s="157"/>
      <c r="Q749" s="150"/>
      <c r="R749" s="26"/>
    </row>
    <row r="750" spans="1:18" ht="15" customHeight="1">
      <c r="A750" s="26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57"/>
      <c r="Q750" s="150"/>
      <c r="R750" s="26"/>
    </row>
    <row r="751" spans="1:18" ht="15" customHeight="1">
      <c r="A751" s="137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0"/>
      <c r="R751" s="26"/>
    </row>
    <row r="752" spans="1:18" ht="15" customHeight="1">
      <c r="A752" s="175" t="s">
        <v>302</v>
      </c>
      <c r="B752" s="177" t="s">
        <v>205</v>
      </c>
      <c r="C752" s="177"/>
      <c r="D752" s="177" t="s">
        <v>206</v>
      </c>
      <c r="E752" s="177"/>
      <c r="F752" s="177" t="s">
        <v>207</v>
      </c>
      <c r="G752" s="177"/>
      <c r="H752" s="177" t="s">
        <v>208</v>
      </c>
      <c r="I752" s="177"/>
      <c r="J752" s="177" t="s">
        <v>209</v>
      </c>
      <c r="K752" s="177"/>
      <c r="L752" s="177" t="s">
        <v>210</v>
      </c>
      <c r="M752" s="177"/>
      <c r="N752" s="177" t="s">
        <v>211</v>
      </c>
      <c r="O752" s="177"/>
      <c r="P752" s="157"/>
      <c r="Q752" s="150"/>
      <c r="R752" s="26"/>
    </row>
    <row r="753" spans="1:18" ht="15" customHeight="1">
      <c r="A753" s="176"/>
      <c r="B753" s="154" t="s">
        <v>3</v>
      </c>
      <c r="C753" s="154" t="s">
        <v>4</v>
      </c>
      <c r="D753" s="154" t="s">
        <v>3</v>
      </c>
      <c r="E753" s="154" t="s">
        <v>4</v>
      </c>
      <c r="F753" s="154" t="s">
        <v>3</v>
      </c>
      <c r="G753" s="154" t="s">
        <v>4</v>
      </c>
      <c r="H753" s="154" t="s">
        <v>3</v>
      </c>
      <c r="I753" s="154" t="s">
        <v>4</v>
      </c>
      <c r="J753" s="154" t="s">
        <v>3</v>
      </c>
      <c r="K753" s="154" t="s">
        <v>4</v>
      </c>
      <c r="L753" s="154" t="s">
        <v>3</v>
      </c>
      <c r="M753" s="154" t="s">
        <v>4</v>
      </c>
      <c r="N753" s="154" t="s">
        <v>3</v>
      </c>
      <c r="O753" s="154" t="s">
        <v>4</v>
      </c>
      <c r="P753" s="39"/>
      <c r="Q753" s="39"/>
      <c r="R753" s="26"/>
    </row>
    <row r="754" spans="1:18" ht="15" customHeight="1">
      <c r="A754" s="94" t="s">
        <v>52</v>
      </c>
      <c r="B754" s="110">
        <v>188</v>
      </c>
      <c r="C754" s="110">
        <v>207</v>
      </c>
      <c r="D754" s="110">
        <v>22</v>
      </c>
      <c r="E754" s="110">
        <v>20</v>
      </c>
      <c r="F754" s="110">
        <v>3</v>
      </c>
      <c r="G754" s="110">
        <v>0</v>
      </c>
      <c r="H754" s="110">
        <v>15</v>
      </c>
      <c r="I754" s="110">
        <v>0</v>
      </c>
      <c r="J754" s="110">
        <v>21</v>
      </c>
      <c r="K754" s="110">
        <v>14</v>
      </c>
      <c r="L754" s="110">
        <v>92</v>
      </c>
      <c r="M754" s="110">
        <v>40</v>
      </c>
      <c r="N754" s="110">
        <v>52</v>
      </c>
      <c r="O754" s="110">
        <v>10</v>
      </c>
      <c r="P754" s="157"/>
      <c r="Q754" s="150"/>
      <c r="R754" s="26"/>
    </row>
    <row r="755" spans="1:18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57"/>
      <c r="Q755" s="150"/>
      <c r="R755" s="26"/>
    </row>
    <row r="756" spans="1:18" ht="15" customHeight="1">
      <c r="A756" s="91" t="s">
        <v>54</v>
      </c>
      <c r="B756" s="112">
        <v>0</v>
      </c>
      <c r="C756" s="112">
        <v>0</v>
      </c>
      <c r="D756" s="112">
        <v>0</v>
      </c>
      <c r="E756" s="112">
        <v>0</v>
      </c>
      <c r="F756" s="112">
        <v>0</v>
      </c>
      <c r="G756" s="112">
        <v>0</v>
      </c>
      <c r="H756" s="112">
        <v>1</v>
      </c>
      <c r="I756" s="112">
        <v>0</v>
      </c>
      <c r="J756" s="112">
        <v>0</v>
      </c>
      <c r="K756" s="112">
        <v>0</v>
      </c>
      <c r="L756" s="112">
        <v>9</v>
      </c>
      <c r="M756" s="112">
        <v>0</v>
      </c>
      <c r="N756" s="112">
        <v>2</v>
      </c>
      <c r="O756" s="112">
        <v>0</v>
      </c>
      <c r="P756" s="157"/>
      <c r="Q756" s="150"/>
      <c r="R756" s="26"/>
    </row>
    <row r="757" spans="1:18" ht="15" customHeight="1">
      <c r="A757" s="91" t="s">
        <v>55</v>
      </c>
      <c r="B757" s="112">
        <v>3</v>
      </c>
      <c r="C757" s="112">
        <v>0</v>
      </c>
      <c r="D757" s="112">
        <v>1</v>
      </c>
      <c r="E757" s="112">
        <v>0</v>
      </c>
      <c r="F757" s="112">
        <v>0</v>
      </c>
      <c r="G757" s="112">
        <v>0</v>
      </c>
      <c r="H757" s="112">
        <v>2</v>
      </c>
      <c r="I757" s="112">
        <v>0</v>
      </c>
      <c r="J757" s="112">
        <v>1</v>
      </c>
      <c r="K757" s="112">
        <v>0</v>
      </c>
      <c r="L757" s="112">
        <v>3</v>
      </c>
      <c r="M757" s="112">
        <v>1</v>
      </c>
      <c r="N757" s="112">
        <v>2</v>
      </c>
      <c r="O757" s="112">
        <v>1</v>
      </c>
      <c r="P757" s="157"/>
      <c r="Q757" s="150"/>
      <c r="R757" s="26"/>
    </row>
    <row r="758" spans="1:18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57"/>
      <c r="Q758" s="150"/>
    </row>
    <row r="759" spans="1:18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57"/>
      <c r="Q759" s="150"/>
    </row>
    <row r="760" spans="1:18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57"/>
      <c r="Q760" s="150"/>
    </row>
    <row r="761" spans="1:18" ht="15" customHeight="1">
      <c r="A761" s="91" t="s">
        <v>59</v>
      </c>
      <c r="B761" s="112">
        <v>2</v>
      </c>
      <c r="C761" s="112">
        <v>17</v>
      </c>
      <c r="D761" s="112">
        <v>1</v>
      </c>
      <c r="E761" s="112">
        <v>0</v>
      </c>
      <c r="F761" s="112">
        <v>0</v>
      </c>
      <c r="G761" s="112">
        <v>0</v>
      </c>
      <c r="H761" s="112">
        <v>1</v>
      </c>
      <c r="I761" s="112">
        <v>0</v>
      </c>
      <c r="J761" s="112">
        <v>0</v>
      </c>
      <c r="K761" s="112">
        <v>0</v>
      </c>
      <c r="L761" s="112">
        <v>3</v>
      </c>
      <c r="M761" s="112">
        <v>0</v>
      </c>
      <c r="N761" s="112">
        <v>1</v>
      </c>
      <c r="O761" s="112">
        <v>0</v>
      </c>
      <c r="P761" s="157"/>
      <c r="Q761" s="150"/>
    </row>
    <row r="762" spans="1:18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1</v>
      </c>
      <c r="M762" s="112">
        <v>1</v>
      </c>
      <c r="N762" s="112">
        <v>0</v>
      </c>
      <c r="O762" s="112">
        <v>0</v>
      </c>
      <c r="P762" s="157"/>
      <c r="Q762" s="150"/>
    </row>
    <row r="763" spans="1:18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57"/>
      <c r="Q763" s="150"/>
    </row>
    <row r="764" spans="1:18" ht="15" customHeight="1">
      <c r="A764" s="91" t="s">
        <v>8</v>
      </c>
      <c r="B764" s="112">
        <v>0</v>
      </c>
      <c r="C764" s="112">
        <v>0</v>
      </c>
      <c r="D764" s="112">
        <v>1</v>
      </c>
      <c r="E764" s="112">
        <v>0</v>
      </c>
      <c r="F764" s="112">
        <v>1</v>
      </c>
      <c r="G764" s="112">
        <v>0</v>
      </c>
      <c r="H764" s="112">
        <v>0</v>
      </c>
      <c r="I764" s="112">
        <v>0</v>
      </c>
      <c r="J764" s="112">
        <v>0</v>
      </c>
      <c r="K764" s="112">
        <v>0</v>
      </c>
      <c r="L764" s="112">
        <v>0</v>
      </c>
      <c r="M764" s="112">
        <v>0</v>
      </c>
      <c r="N764" s="112">
        <v>0</v>
      </c>
      <c r="O764" s="112">
        <v>0</v>
      </c>
      <c r="P764" s="157"/>
      <c r="Q764" s="150"/>
    </row>
    <row r="765" spans="1:18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57"/>
      <c r="Q765" s="150"/>
    </row>
    <row r="766" spans="1:18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57"/>
      <c r="Q766" s="150"/>
    </row>
    <row r="767" spans="1:18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57"/>
      <c r="Q767" s="150"/>
    </row>
    <row r="768" spans="1:18" ht="15" customHeight="1">
      <c r="A768" s="92" t="s">
        <v>425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57"/>
      <c r="Q768" s="150"/>
    </row>
    <row r="769" spans="1:17" ht="15" customHeight="1">
      <c r="A769" s="92" t="s">
        <v>426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57"/>
      <c r="Q769" s="150"/>
    </row>
    <row r="770" spans="1:17" ht="15" customHeight="1">
      <c r="A770" s="92" t="s">
        <v>427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57"/>
      <c r="Q770" s="150"/>
    </row>
    <row r="771" spans="1:17" ht="15" customHeight="1">
      <c r="A771" s="91" t="s">
        <v>436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57"/>
      <c r="Q771" s="150"/>
    </row>
    <row r="772" spans="1:17" ht="15" customHeight="1">
      <c r="A772" s="91" t="s">
        <v>429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57"/>
      <c r="Q772" s="150"/>
    </row>
    <row r="773" spans="1:17" ht="15" customHeight="1">
      <c r="A773" s="91" t="s">
        <v>430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57"/>
      <c r="Q773" s="150"/>
    </row>
    <row r="774" spans="1:17" ht="15" customHeight="1">
      <c r="A774" s="91" t="s">
        <v>431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57"/>
      <c r="Q774" s="150"/>
    </row>
    <row r="775" spans="1:17" ht="15" customHeight="1">
      <c r="A775" s="92" t="s">
        <v>428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57"/>
      <c r="Q775" s="150"/>
    </row>
    <row r="776" spans="1:17" ht="15" customHeight="1">
      <c r="A776" s="92" t="s">
        <v>414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57"/>
      <c r="Q776" s="150"/>
    </row>
    <row r="777" spans="1:17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57"/>
      <c r="Q777" s="150"/>
    </row>
    <row r="778" spans="1:17" ht="15" customHeight="1">
      <c r="A778" s="91" t="s">
        <v>63</v>
      </c>
      <c r="B778" s="112">
        <v>23</v>
      </c>
      <c r="C778" s="112">
        <v>18</v>
      </c>
      <c r="D778" s="112">
        <v>4</v>
      </c>
      <c r="E778" s="112">
        <v>0</v>
      </c>
      <c r="F778" s="112">
        <v>0</v>
      </c>
      <c r="G778" s="112">
        <v>0</v>
      </c>
      <c r="H778" s="112">
        <v>7</v>
      </c>
      <c r="I778" s="112">
        <v>0</v>
      </c>
      <c r="J778" s="112">
        <v>6</v>
      </c>
      <c r="K778" s="112">
        <v>5</v>
      </c>
      <c r="L778" s="112">
        <v>47</v>
      </c>
      <c r="M778" s="112">
        <v>10</v>
      </c>
      <c r="N778" s="112">
        <v>15</v>
      </c>
      <c r="O778" s="112">
        <v>5</v>
      </c>
      <c r="P778" s="157"/>
      <c r="Q778" s="150"/>
    </row>
    <row r="779" spans="1:17" ht="15" customHeight="1">
      <c r="A779" s="91" t="s">
        <v>64</v>
      </c>
      <c r="B779" s="112">
        <v>45</v>
      </c>
      <c r="C779" s="112">
        <v>23</v>
      </c>
      <c r="D779" s="112">
        <v>8</v>
      </c>
      <c r="E779" s="112">
        <v>8</v>
      </c>
      <c r="F779" s="112">
        <v>1</v>
      </c>
      <c r="G779" s="112">
        <v>0</v>
      </c>
      <c r="H779" s="112">
        <v>2</v>
      </c>
      <c r="I779" s="112">
        <v>0</v>
      </c>
      <c r="J779" s="112">
        <v>0</v>
      </c>
      <c r="K779" s="112">
        <v>0</v>
      </c>
      <c r="L779" s="112">
        <v>5</v>
      </c>
      <c r="M779" s="112">
        <v>2</v>
      </c>
      <c r="N779" s="112">
        <v>6</v>
      </c>
      <c r="O779" s="112">
        <v>1</v>
      </c>
      <c r="P779" s="157"/>
      <c r="Q779" s="150"/>
    </row>
    <row r="780" spans="1:17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0</v>
      </c>
      <c r="L780" s="112">
        <v>0</v>
      </c>
      <c r="M780" s="112">
        <v>6</v>
      </c>
      <c r="N780" s="112">
        <v>0</v>
      </c>
      <c r="O780" s="112">
        <v>0</v>
      </c>
      <c r="P780" s="157"/>
      <c r="Q780" s="150"/>
    </row>
    <row r="781" spans="1:17" ht="15" customHeight="1">
      <c r="A781" s="91" t="s">
        <v>66</v>
      </c>
      <c r="B781" s="112">
        <v>114</v>
      </c>
      <c r="C781" s="112">
        <v>143</v>
      </c>
      <c r="D781" s="112">
        <v>7</v>
      </c>
      <c r="E781" s="112">
        <v>11</v>
      </c>
      <c r="F781" s="112">
        <v>1</v>
      </c>
      <c r="G781" s="112">
        <v>0</v>
      </c>
      <c r="H781" s="112">
        <v>2</v>
      </c>
      <c r="I781" s="112">
        <v>0</v>
      </c>
      <c r="J781" s="112">
        <v>13</v>
      </c>
      <c r="K781" s="112">
        <v>9</v>
      </c>
      <c r="L781" s="112">
        <v>15</v>
      </c>
      <c r="M781" s="112">
        <v>4</v>
      </c>
      <c r="N781" s="112">
        <v>26</v>
      </c>
      <c r="O781" s="112">
        <v>3</v>
      </c>
      <c r="P781" s="157"/>
      <c r="Q781" s="150"/>
    </row>
    <row r="782" spans="1:17" ht="15" customHeight="1">
      <c r="A782" s="91" t="s">
        <v>67</v>
      </c>
      <c r="B782" s="112">
        <v>0</v>
      </c>
      <c r="C782" s="112">
        <v>1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0</v>
      </c>
      <c r="K782" s="112">
        <v>0</v>
      </c>
      <c r="L782" s="112">
        <v>0</v>
      </c>
      <c r="M782" s="112">
        <v>0</v>
      </c>
      <c r="N782" s="112">
        <v>0</v>
      </c>
      <c r="O782" s="112">
        <v>0</v>
      </c>
      <c r="P782" s="157"/>
      <c r="Q782" s="150"/>
    </row>
    <row r="783" spans="1:17" ht="15" customHeight="1">
      <c r="A783" s="91" t="s">
        <v>68</v>
      </c>
      <c r="B783" s="112">
        <v>1</v>
      </c>
      <c r="C783" s="112">
        <v>5</v>
      </c>
      <c r="D783" s="112">
        <v>0</v>
      </c>
      <c r="E783" s="112">
        <v>1</v>
      </c>
      <c r="F783" s="112">
        <v>0</v>
      </c>
      <c r="G783" s="112">
        <v>0</v>
      </c>
      <c r="H783" s="112">
        <v>0</v>
      </c>
      <c r="I783" s="112">
        <v>0</v>
      </c>
      <c r="J783" s="112">
        <v>1</v>
      </c>
      <c r="K783" s="112">
        <v>0</v>
      </c>
      <c r="L783" s="112">
        <v>9</v>
      </c>
      <c r="M783" s="112">
        <v>16</v>
      </c>
      <c r="N783" s="112">
        <v>0</v>
      </c>
      <c r="O783" s="112">
        <v>0</v>
      </c>
      <c r="P783" s="157"/>
      <c r="Q783" s="150"/>
    </row>
    <row r="784" spans="1:17" ht="15" customHeight="1">
      <c r="A784" s="26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57"/>
      <c r="Q784" s="150"/>
    </row>
    <row r="785" spans="1:17" ht="15" customHeight="1">
      <c r="A785" s="137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50"/>
    </row>
    <row r="786" spans="1:17" ht="15" customHeight="1">
      <c r="A786" s="175" t="s">
        <v>302</v>
      </c>
      <c r="B786" s="177" t="s">
        <v>212</v>
      </c>
      <c r="C786" s="177"/>
      <c r="D786" s="177" t="s">
        <v>287</v>
      </c>
      <c r="E786" s="177"/>
      <c r="F786" s="177" t="s">
        <v>213</v>
      </c>
      <c r="G786" s="177"/>
      <c r="H786" s="177" t="s">
        <v>315</v>
      </c>
      <c r="I786" s="177"/>
      <c r="J786" s="177" t="s">
        <v>214</v>
      </c>
      <c r="K786" s="177"/>
      <c r="L786" s="177" t="s">
        <v>215</v>
      </c>
      <c r="M786" s="177"/>
      <c r="N786" s="177" t="s">
        <v>216</v>
      </c>
      <c r="O786" s="177"/>
      <c r="P786" s="157"/>
      <c r="Q786" s="150"/>
    </row>
    <row r="787" spans="1:17" ht="15" customHeight="1">
      <c r="A787" s="176"/>
      <c r="B787" s="154" t="s">
        <v>3</v>
      </c>
      <c r="C787" s="154" t="s">
        <v>4</v>
      </c>
      <c r="D787" s="154" t="s">
        <v>3</v>
      </c>
      <c r="E787" s="154" t="s">
        <v>4</v>
      </c>
      <c r="F787" s="154" t="s">
        <v>3</v>
      </c>
      <c r="G787" s="154" t="s">
        <v>4</v>
      </c>
      <c r="H787" s="154" t="s">
        <v>3</v>
      </c>
      <c r="I787" s="154" t="s">
        <v>4</v>
      </c>
      <c r="J787" s="154" t="s">
        <v>3</v>
      </c>
      <c r="K787" s="154" t="s">
        <v>4</v>
      </c>
      <c r="L787" s="154" t="s">
        <v>3</v>
      </c>
      <c r="M787" s="154" t="s">
        <v>4</v>
      </c>
      <c r="N787" s="154" t="s">
        <v>3</v>
      </c>
      <c r="O787" s="154" t="s">
        <v>4</v>
      </c>
      <c r="P787" s="39"/>
      <c r="Q787" s="39"/>
    </row>
    <row r="788" spans="1:17" ht="15" customHeight="1">
      <c r="A788" s="94" t="s">
        <v>52</v>
      </c>
      <c r="B788" s="110">
        <v>4</v>
      </c>
      <c r="C788" s="110">
        <v>4</v>
      </c>
      <c r="D788" s="110">
        <v>1</v>
      </c>
      <c r="E788" s="110">
        <v>0</v>
      </c>
      <c r="F788" s="110">
        <v>8</v>
      </c>
      <c r="G788" s="110">
        <v>5</v>
      </c>
      <c r="H788" s="110">
        <v>1</v>
      </c>
      <c r="I788" s="110">
        <v>0</v>
      </c>
      <c r="J788" s="110">
        <v>1</v>
      </c>
      <c r="K788" s="110">
        <v>1</v>
      </c>
      <c r="L788" s="110">
        <v>5</v>
      </c>
      <c r="M788" s="110">
        <v>0</v>
      </c>
      <c r="N788" s="110">
        <v>1</v>
      </c>
      <c r="O788" s="110">
        <v>4</v>
      </c>
      <c r="P788" s="157"/>
      <c r="Q788" s="150"/>
    </row>
    <row r="789" spans="1:17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57"/>
      <c r="Q789" s="150"/>
    </row>
    <row r="790" spans="1:17" ht="15" customHeight="1">
      <c r="A790" s="91" t="s">
        <v>54</v>
      </c>
      <c r="B790" s="112">
        <v>0</v>
      </c>
      <c r="C790" s="112">
        <v>0</v>
      </c>
      <c r="D790" s="112">
        <v>0</v>
      </c>
      <c r="E790" s="112">
        <v>0</v>
      </c>
      <c r="F790" s="112">
        <v>0</v>
      </c>
      <c r="G790" s="112">
        <v>0</v>
      </c>
      <c r="H790" s="112">
        <v>0</v>
      </c>
      <c r="I790" s="112">
        <v>0</v>
      </c>
      <c r="J790" s="112">
        <v>0</v>
      </c>
      <c r="K790" s="112">
        <v>0</v>
      </c>
      <c r="L790" s="112">
        <v>0</v>
      </c>
      <c r="M790" s="112">
        <v>0</v>
      </c>
      <c r="N790" s="112">
        <v>0</v>
      </c>
      <c r="O790" s="112">
        <v>0</v>
      </c>
      <c r="P790" s="157"/>
      <c r="Q790" s="150"/>
    </row>
    <row r="791" spans="1:17" ht="15" customHeight="1">
      <c r="A791" s="91" t="s">
        <v>55</v>
      </c>
      <c r="B791" s="112">
        <v>0</v>
      </c>
      <c r="C791" s="112">
        <v>0</v>
      </c>
      <c r="D791" s="112">
        <v>0</v>
      </c>
      <c r="E791" s="112">
        <v>0</v>
      </c>
      <c r="F791" s="112">
        <v>0</v>
      </c>
      <c r="G791" s="112">
        <v>0</v>
      </c>
      <c r="H791" s="112">
        <v>0</v>
      </c>
      <c r="I791" s="112">
        <v>0</v>
      </c>
      <c r="J791" s="112">
        <v>0</v>
      </c>
      <c r="K791" s="112">
        <v>0</v>
      </c>
      <c r="L791" s="112">
        <v>0</v>
      </c>
      <c r="M791" s="112">
        <v>0</v>
      </c>
      <c r="N791" s="112">
        <v>0</v>
      </c>
      <c r="O791" s="112">
        <v>0</v>
      </c>
      <c r="P791" s="157"/>
      <c r="Q791" s="150"/>
    </row>
    <row r="792" spans="1:17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57"/>
      <c r="Q792" s="150"/>
    </row>
    <row r="793" spans="1:17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57"/>
      <c r="Q793" s="150"/>
    </row>
    <row r="794" spans="1:17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57"/>
      <c r="Q794" s="150"/>
    </row>
    <row r="795" spans="1:17" ht="15" customHeight="1">
      <c r="A795" s="91" t="s">
        <v>59</v>
      </c>
      <c r="B795" s="112">
        <v>0</v>
      </c>
      <c r="C795" s="112">
        <v>2</v>
      </c>
      <c r="D795" s="112">
        <v>0</v>
      </c>
      <c r="E795" s="112">
        <v>0</v>
      </c>
      <c r="F795" s="112">
        <v>0</v>
      </c>
      <c r="G795" s="112">
        <v>0</v>
      </c>
      <c r="H795" s="112">
        <v>0</v>
      </c>
      <c r="I795" s="112">
        <v>0</v>
      </c>
      <c r="J795" s="112">
        <v>0</v>
      </c>
      <c r="K795" s="112">
        <v>0</v>
      </c>
      <c r="L795" s="112">
        <v>0</v>
      </c>
      <c r="M795" s="112">
        <v>0</v>
      </c>
      <c r="N795" s="112">
        <v>0</v>
      </c>
      <c r="O795" s="112">
        <v>3</v>
      </c>
      <c r="P795" s="157"/>
      <c r="Q795" s="150"/>
    </row>
    <row r="796" spans="1:17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0</v>
      </c>
      <c r="K796" s="112">
        <v>0</v>
      </c>
      <c r="L796" s="112">
        <v>0</v>
      </c>
      <c r="M796" s="112">
        <v>0</v>
      </c>
      <c r="N796" s="112">
        <v>0</v>
      </c>
      <c r="O796" s="112">
        <v>0</v>
      </c>
      <c r="P796" s="157"/>
      <c r="Q796" s="150"/>
    </row>
    <row r="797" spans="1:17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57"/>
      <c r="Q797" s="150"/>
    </row>
    <row r="798" spans="1:17" ht="15" customHeight="1">
      <c r="A798" s="91" t="s">
        <v>8</v>
      </c>
      <c r="B798" s="112">
        <v>0</v>
      </c>
      <c r="C798" s="112">
        <v>0</v>
      </c>
      <c r="D798" s="112">
        <v>0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0</v>
      </c>
      <c r="O798" s="112">
        <v>0</v>
      </c>
      <c r="P798" s="157"/>
      <c r="Q798" s="150"/>
    </row>
    <row r="799" spans="1:17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57"/>
      <c r="Q799" s="150"/>
    </row>
    <row r="800" spans="1:17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57"/>
      <c r="Q800" s="150"/>
    </row>
    <row r="801" spans="1:17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57"/>
      <c r="Q801" s="150"/>
    </row>
    <row r="802" spans="1:17" ht="15" customHeight="1">
      <c r="A802" s="92" t="s">
        <v>425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57"/>
      <c r="Q802" s="150"/>
    </row>
    <row r="803" spans="1:17" ht="15" customHeight="1">
      <c r="A803" s="92" t="s">
        <v>426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57"/>
      <c r="Q803" s="150"/>
    </row>
    <row r="804" spans="1:17" ht="15" customHeight="1">
      <c r="A804" s="92" t="s">
        <v>427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57"/>
      <c r="Q804" s="150"/>
    </row>
    <row r="805" spans="1:17" ht="15" customHeight="1">
      <c r="A805" s="91" t="s">
        <v>436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57"/>
      <c r="Q805" s="150"/>
    </row>
    <row r="806" spans="1:17" ht="15" customHeight="1">
      <c r="A806" s="91" t="s">
        <v>429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57"/>
      <c r="Q806" s="150"/>
    </row>
    <row r="807" spans="1:17" ht="15" customHeight="1">
      <c r="A807" s="91" t="s">
        <v>430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57"/>
      <c r="Q807" s="150"/>
    </row>
    <row r="808" spans="1:17" ht="15" customHeight="1">
      <c r="A808" s="91" t="s">
        <v>431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57"/>
      <c r="Q808" s="150"/>
    </row>
    <row r="809" spans="1:17" ht="15" customHeight="1">
      <c r="A809" s="92" t="s">
        <v>428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57"/>
      <c r="Q809" s="150"/>
    </row>
    <row r="810" spans="1:17" ht="15" customHeight="1">
      <c r="A810" s="92" t="s">
        <v>414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57"/>
      <c r="Q810" s="150"/>
    </row>
    <row r="811" spans="1:17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57"/>
      <c r="Q811" s="150"/>
    </row>
    <row r="812" spans="1:17" ht="15" customHeight="1">
      <c r="A812" s="91" t="s">
        <v>63</v>
      </c>
      <c r="B812" s="112">
        <v>2</v>
      </c>
      <c r="C812" s="112">
        <v>0</v>
      </c>
      <c r="D812" s="112">
        <v>1</v>
      </c>
      <c r="E812" s="112">
        <v>0</v>
      </c>
      <c r="F812" s="112">
        <v>4</v>
      </c>
      <c r="G812" s="112">
        <v>1</v>
      </c>
      <c r="H812" s="112">
        <v>1</v>
      </c>
      <c r="I812" s="112">
        <v>0</v>
      </c>
      <c r="J812" s="112">
        <v>0</v>
      </c>
      <c r="K812" s="112">
        <v>0</v>
      </c>
      <c r="L812" s="112">
        <v>4</v>
      </c>
      <c r="M812" s="112">
        <v>0</v>
      </c>
      <c r="N812" s="112">
        <v>0</v>
      </c>
      <c r="O812" s="112">
        <v>1</v>
      </c>
      <c r="P812" s="157"/>
      <c r="Q812" s="150"/>
    </row>
    <row r="813" spans="1:17" ht="15" customHeight="1">
      <c r="A813" s="91" t="s">
        <v>64</v>
      </c>
      <c r="B813" s="112">
        <v>2</v>
      </c>
      <c r="C813" s="112">
        <v>2</v>
      </c>
      <c r="D813" s="112">
        <v>0</v>
      </c>
      <c r="E813" s="112">
        <v>0</v>
      </c>
      <c r="F813" s="112">
        <v>1</v>
      </c>
      <c r="G813" s="112">
        <v>0</v>
      </c>
      <c r="H813" s="112">
        <v>0</v>
      </c>
      <c r="I813" s="112">
        <v>0</v>
      </c>
      <c r="J813" s="112">
        <v>0</v>
      </c>
      <c r="K813" s="112">
        <v>0</v>
      </c>
      <c r="L813" s="112">
        <v>0</v>
      </c>
      <c r="M813" s="112">
        <v>0</v>
      </c>
      <c r="N813" s="112">
        <v>0</v>
      </c>
      <c r="O813" s="112">
        <v>0</v>
      </c>
      <c r="P813" s="157"/>
      <c r="Q813" s="150"/>
    </row>
    <row r="814" spans="1:17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0</v>
      </c>
      <c r="L814" s="112">
        <v>0</v>
      </c>
      <c r="M814" s="112">
        <v>0</v>
      </c>
      <c r="N814" s="112">
        <v>0</v>
      </c>
      <c r="O814" s="112">
        <v>0</v>
      </c>
      <c r="P814" s="157"/>
      <c r="Q814" s="150"/>
    </row>
    <row r="815" spans="1:17" ht="15" customHeight="1">
      <c r="A815" s="91" t="s">
        <v>66</v>
      </c>
      <c r="B815" s="112">
        <v>0</v>
      </c>
      <c r="C815" s="112">
        <v>0</v>
      </c>
      <c r="D815" s="112">
        <v>0</v>
      </c>
      <c r="E815" s="112">
        <v>0</v>
      </c>
      <c r="F815" s="112">
        <v>3</v>
      </c>
      <c r="G815" s="112">
        <v>4</v>
      </c>
      <c r="H815" s="112">
        <v>0</v>
      </c>
      <c r="I815" s="112">
        <v>0</v>
      </c>
      <c r="J815" s="112">
        <v>0</v>
      </c>
      <c r="K815" s="112">
        <v>0</v>
      </c>
      <c r="L815" s="112">
        <v>1</v>
      </c>
      <c r="M815" s="112">
        <v>0</v>
      </c>
      <c r="N815" s="112">
        <v>1</v>
      </c>
      <c r="O815" s="112">
        <v>0</v>
      </c>
      <c r="P815" s="157"/>
      <c r="Q815" s="150"/>
    </row>
    <row r="816" spans="1:17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57"/>
      <c r="Q816" s="150"/>
    </row>
    <row r="817" spans="1:17" ht="15" customHeight="1">
      <c r="A817" s="91" t="s">
        <v>68</v>
      </c>
      <c r="B817" s="112">
        <v>0</v>
      </c>
      <c r="C817" s="112">
        <v>0</v>
      </c>
      <c r="D817" s="112">
        <v>0</v>
      </c>
      <c r="E817" s="112">
        <v>0</v>
      </c>
      <c r="F817" s="112">
        <v>0</v>
      </c>
      <c r="G817" s="112">
        <v>0</v>
      </c>
      <c r="H817" s="112">
        <v>0</v>
      </c>
      <c r="I817" s="112">
        <v>0</v>
      </c>
      <c r="J817" s="112">
        <v>1</v>
      </c>
      <c r="K817" s="112">
        <v>1</v>
      </c>
      <c r="L817" s="112">
        <v>0</v>
      </c>
      <c r="M817" s="112">
        <v>0</v>
      </c>
      <c r="N817" s="112">
        <v>0</v>
      </c>
      <c r="O817" s="112">
        <v>0</v>
      </c>
      <c r="P817" s="157"/>
      <c r="Q817" s="150"/>
    </row>
    <row r="818" spans="1:17" ht="15" customHeight="1">
      <c r="A818" s="26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57"/>
      <c r="Q818" s="150"/>
    </row>
    <row r="819" spans="1:17" ht="15" customHeight="1">
      <c r="A819" s="137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50"/>
    </row>
    <row r="820" spans="1:17" ht="15" customHeight="1">
      <c r="A820" s="175" t="s">
        <v>302</v>
      </c>
      <c r="B820" s="177" t="s">
        <v>217</v>
      </c>
      <c r="C820" s="177"/>
      <c r="D820" s="177" t="s">
        <v>218</v>
      </c>
      <c r="E820" s="177"/>
      <c r="F820" s="177" t="s">
        <v>219</v>
      </c>
      <c r="G820" s="177"/>
      <c r="H820" s="177" t="s">
        <v>220</v>
      </c>
      <c r="I820" s="177"/>
      <c r="J820" s="177" t="s">
        <v>221</v>
      </c>
      <c r="K820" s="177"/>
      <c r="L820" s="177" t="s">
        <v>306</v>
      </c>
      <c r="M820" s="177"/>
      <c r="N820" s="157"/>
      <c r="O820" s="157"/>
      <c r="P820" s="157"/>
      <c r="Q820" s="150"/>
    </row>
    <row r="821" spans="1:17" ht="15" customHeight="1">
      <c r="A821" s="176"/>
      <c r="B821" s="154" t="s">
        <v>3</v>
      </c>
      <c r="C821" s="154" t="s">
        <v>4</v>
      </c>
      <c r="D821" s="154" t="s">
        <v>3</v>
      </c>
      <c r="E821" s="154" t="s">
        <v>4</v>
      </c>
      <c r="F821" s="154" t="s">
        <v>3</v>
      </c>
      <c r="G821" s="154" t="s">
        <v>4</v>
      </c>
      <c r="H821" s="154" t="s">
        <v>3</v>
      </c>
      <c r="I821" s="154" t="s">
        <v>4</v>
      </c>
      <c r="J821" s="154" t="s">
        <v>3</v>
      </c>
      <c r="K821" s="154" t="s">
        <v>4</v>
      </c>
      <c r="L821" s="154" t="s">
        <v>3</v>
      </c>
      <c r="M821" s="154" t="s">
        <v>4</v>
      </c>
      <c r="N821" s="39"/>
      <c r="O821" s="39"/>
      <c r="P821" s="39"/>
      <c r="Q821" s="39"/>
    </row>
    <row r="822" spans="1:17" ht="15" customHeight="1">
      <c r="A822" s="94" t="s">
        <v>52</v>
      </c>
      <c r="B822" s="110">
        <v>14</v>
      </c>
      <c r="C822" s="110">
        <v>1</v>
      </c>
      <c r="D822" s="110">
        <v>46</v>
      </c>
      <c r="E822" s="110">
        <v>63</v>
      </c>
      <c r="F822" s="110">
        <v>59</v>
      </c>
      <c r="G822" s="110">
        <v>56</v>
      </c>
      <c r="H822" s="110">
        <v>45</v>
      </c>
      <c r="I822" s="110">
        <v>35</v>
      </c>
      <c r="J822" s="110">
        <v>107</v>
      </c>
      <c r="K822" s="110">
        <v>101</v>
      </c>
      <c r="L822" s="110">
        <v>1</v>
      </c>
      <c r="M822" s="110">
        <v>1</v>
      </c>
      <c r="N822" s="157"/>
      <c r="O822" s="157"/>
      <c r="P822" s="157"/>
      <c r="Q822" s="150"/>
    </row>
    <row r="823" spans="1:17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57"/>
      <c r="O823" s="157"/>
      <c r="P823" s="157"/>
      <c r="Q823" s="150"/>
    </row>
    <row r="824" spans="1:17" ht="15" customHeight="1">
      <c r="A824" s="91" t="s">
        <v>54</v>
      </c>
      <c r="B824" s="112">
        <v>0</v>
      </c>
      <c r="C824" s="112">
        <v>0</v>
      </c>
      <c r="D824" s="112">
        <v>0</v>
      </c>
      <c r="E824" s="112">
        <v>0</v>
      </c>
      <c r="F824" s="112">
        <v>0</v>
      </c>
      <c r="G824" s="112">
        <v>0</v>
      </c>
      <c r="H824" s="112">
        <v>1</v>
      </c>
      <c r="I824" s="112">
        <v>1</v>
      </c>
      <c r="J824" s="112">
        <v>2</v>
      </c>
      <c r="K824" s="112">
        <v>0</v>
      </c>
      <c r="L824" s="112">
        <v>0</v>
      </c>
      <c r="M824" s="112">
        <v>0</v>
      </c>
      <c r="N824" s="157"/>
      <c r="O824" s="157"/>
      <c r="P824" s="157"/>
      <c r="Q824" s="150"/>
    </row>
    <row r="825" spans="1:17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3</v>
      </c>
      <c r="K825" s="112">
        <v>1</v>
      </c>
      <c r="L825" s="112">
        <v>0</v>
      </c>
      <c r="M825" s="112">
        <v>0</v>
      </c>
      <c r="N825" s="157"/>
      <c r="O825" s="157"/>
      <c r="P825" s="157"/>
      <c r="Q825" s="150"/>
    </row>
    <row r="826" spans="1:17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57"/>
      <c r="O826" s="157"/>
      <c r="P826" s="157"/>
      <c r="Q826" s="150"/>
    </row>
    <row r="827" spans="1:17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57"/>
      <c r="O827" s="157"/>
      <c r="P827" s="157"/>
      <c r="Q827" s="150"/>
    </row>
    <row r="828" spans="1:17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1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57"/>
      <c r="O828" s="157"/>
      <c r="P828" s="157"/>
      <c r="Q828" s="150"/>
    </row>
    <row r="829" spans="1:17" ht="15" customHeight="1">
      <c r="A829" s="91" t="s">
        <v>59</v>
      </c>
      <c r="B829" s="112">
        <v>0</v>
      </c>
      <c r="C829" s="112">
        <v>0</v>
      </c>
      <c r="D829" s="112">
        <v>1</v>
      </c>
      <c r="E829" s="112">
        <v>6</v>
      </c>
      <c r="F829" s="112">
        <v>12</v>
      </c>
      <c r="G829" s="112">
        <v>7</v>
      </c>
      <c r="H829" s="112">
        <v>3</v>
      </c>
      <c r="I829" s="112">
        <v>2</v>
      </c>
      <c r="J829" s="112">
        <v>14</v>
      </c>
      <c r="K829" s="112">
        <v>12</v>
      </c>
      <c r="L829" s="112">
        <v>0</v>
      </c>
      <c r="M829" s="112">
        <v>0</v>
      </c>
      <c r="N829" s="157"/>
      <c r="O829" s="157"/>
      <c r="P829" s="157"/>
      <c r="Q829" s="150"/>
    </row>
    <row r="830" spans="1:17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1</v>
      </c>
      <c r="K830" s="112">
        <v>0</v>
      </c>
      <c r="L830" s="112">
        <v>0</v>
      </c>
      <c r="M830" s="112">
        <v>0</v>
      </c>
      <c r="N830" s="157"/>
      <c r="O830" s="157"/>
      <c r="P830" s="157"/>
      <c r="Q830" s="150"/>
    </row>
    <row r="831" spans="1:17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0</v>
      </c>
      <c r="J831" s="112">
        <v>0</v>
      </c>
      <c r="K831" s="112">
        <v>5</v>
      </c>
      <c r="L831" s="112">
        <v>0</v>
      </c>
      <c r="M831" s="112">
        <v>0</v>
      </c>
      <c r="N831" s="157"/>
      <c r="O831" s="157"/>
      <c r="P831" s="157"/>
      <c r="Q831" s="150"/>
    </row>
    <row r="832" spans="1:17" ht="15" customHeight="1">
      <c r="A832" s="91" t="s">
        <v>8</v>
      </c>
      <c r="B832" s="112">
        <v>8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57"/>
      <c r="O832" s="157"/>
      <c r="P832" s="157"/>
      <c r="Q832" s="150"/>
    </row>
    <row r="833" spans="1:17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57"/>
      <c r="O833" s="157"/>
      <c r="P833" s="157"/>
      <c r="Q833" s="150"/>
    </row>
    <row r="834" spans="1:17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57"/>
      <c r="O834" s="157"/>
      <c r="P834" s="157"/>
      <c r="Q834" s="150"/>
    </row>
    <row r="835" spans="1:17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57"/>
      <c r="O835" s="157"/>
      <c r="P835" s="157"/>
      <c r="Q835" s="150"/>
    </row>
    <row r="836" spans="1:17" ht="15" customHeight="1">
      <c r="A836" s="92" t="s">
        <v>425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57"/>
      <c r="O836" s="157"/>
      <c r="P836" s="157"/>
      <c r="Q836" s="150"/>
    </row>
    <row r="837" spans="1:17" ht="15" customHeight="1">
      <c r="A837" s="92" t="s">
        <v>426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57"/>
      <c r="O837" s="157"/>
      <c r="P837" s="157"/>
      <c r="Q837" s="150"/>
    </row>
    <row r="838" spans="1:17" ht="15" customHeight="1">
      <c r="A838" s="92" t="s">
        <v>427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57"/>
      <c r="O838" s="157"/>
      <c r="P838" s="157"/>
      <c r="Q838" s="150"/>
    </row>
    <row r="839" spans="1:17" ht="15" customHeight="1">
      <c r="A839" s="91" t="s">
        <v>436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57"/>
      <c r="O839" s="157"/>
      <c r="P839" s="157"/>
      <c r="Q839" s="150"/>
    </row>
    <row r="840" spans="1:17" ht="15" customHeight="1">
      <c r="A840" s="91" t="s">
        <v>429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57"/>
      <c r="O840" s="157"/>
      <c r="P840" s="157"/>
      <c r="Q840" s="150"/>
    </row>
    <row r="841" spans="1:17" ht="15" customHeight="1">
      <c r="A841" s="91" t="s">
        <v>430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57"/>
      <c r="O841" s="157"/>
      <c r="P841" s="157"/>
      <c r="Q841" s="150"/>
    </row>
    <row r="842" spans="1:17" ht="15" customHeight="1">
      <c r="A842" s="91" t="s">
        <v>431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57"/>
      <c r="O842" s="157"/>
      <c r="P842" s="157"/>
      <c r="Q842" s="150"/>
    </row>
    <row r="843" spans="1:17" ht="15" customHeight="1">
      <c r="A843" s="92" t="s">
        <v>428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57"/>
      <c r="O843" s="157"/>
      <c r="P843" s="157"/>
      <c r="Q843" s="150"/>
    </row>
    <row r="844" spans="1:17" ht="15" customHeight="1">
      <c r="A844" s="92" t="s">
        <v>414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57"/>
      <c r="O844" s="157"/>
      <c r="P844" s="157"/>
      <c r="Q844" s="150"/>
    </row>
    <row r="845" spans="1:17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57"/>
      <c r="O845" s="157"/>
      <c r="P845" s="157"/>
      <c r="Q845" s="150"/>
    </row>
    <row r="846" spans="1:17" ht="15" customHeight="1">
      <c r="A846" s="91" t="s">
        <v>63</v>
      </c>
      <c r="B846" s="112">
        <v>1</v>
      </c>
      <c r="C846" s="112">
        <v>0</v>
      </c>
      <c r="D846" s="112">
        <v>17</v>
      </c>
      <c r="E846" s="112">
        <v>19</v>
      </c>
      <c r="F846" s="112">
        <v>15</v>
      </c>
      <c r="G846" s="112">
        <v>10</v>
      </c>
      <c r="H846" s="112">
        <v>7</v>
      </c>
      <c r="I846" s="112">
        <v>9</v>
      </c>
      <c r="J846" s="112">
        <v>10</v>
      </c>
      <c r="K846" s="112">
        <v>20</v>
      </c>
      <c r="L846" s="112">
        <v>0</v>
      </c>
      <c r="M846" s="112">
        <v>1</v>
      </c>
      <c r="N846" s="157"/>
      <c r="O846" s="157"/>
      <c r="P846" s="157"/>
      <c r="Q846" s="150"/>
    </row>
    <row r="847" spans="1:17" ht="15" customHeight="1">
      <c r="A847" s="91" t="s">
        <v>64</v>
      </c>
      <c r="B847" s="112">
        <v>1</v>
      </c>
      <c r="C847" s="112">
        <v>1</v>
      </c>
      <c r="D847" s="112">
        <v>4</v>
      </c>
      <c r="E847" s="112">
        <v>7</v>
      </c>
      <c r="F847" s="112">
        <v>4</v>
      </c>
      <c r="G847" s="112">
        <v>5</v>
      </c>
      <c r="H847" s="112">
        <v>11</v>
      </c>
      <c r="I847" s="112">
        <v>1</v>
      </c>
      <c r="J847" s="112">
        <v>16</v>
      </c>
      <c r="K847" s="112">
        <v>12</v>
      </c>
      <c r="L847" s="112">
        <v>0</v>
      </c>
      <c r="M847" s="112">
        <v>0</v>
      </c>
      <c r="N847" s="157"/>
      <c r="O847" s="157"/>
      <c r="P847" s="157"/>
      <c r="Q847" s="150"/>
    </row>
    <row r="848" spans="1:17" ht="15" customHeight="1">
      <c r="A848" s="91" t="s">
        <v>65</v>
      </c>
      <c r="B848" s="112">
        <v>0</v>
      </c>
      <c r="C848" s="112">
        <v>0</v>
      </c>
      <c r="D848" s="112">
        <v>0</v>
      </c>
      <c r="E848" s="112">
        <v>1</v>
      </c>
      <c r="F848" s="112">
        <v>0</v>
      </c>
      <c r="G848" s="112">
        <v>2</v>
      </c>
      <c r="H848" s="112">
        <v>0</v>
      </c>
      <c r="I848" s="112">
        <v>1</v>
      </c>
      <c r="J848" s="112">
        <v>0</v>
      </c>
      <c r="K848" s="112">
        <v>2</v>
      </c>
      <c r="L848" s="112">
        <v>0</v>
      </c>
      <c r="M848" s="112">
        <v>0</v>
      </c>
      <c r="N848" s="157"/>
      <c r="O848" s="157"/>
      <c r="P848" s="157"/>
      <c r="Q848" s="150"/>
    </row>
    <row r="849" spans="1:17" ht="15" customHeight="1">
      <c r="A849" s="91" t="s">
        <v>66</v>
      </c>
      <c r="B849" s="112">
        <v>4</v>
      </c>
      <c r="C849" s="112">
        <v>0</v>
      </c>
      <c r="D849" s="112">
        <v>23</v>
      </c>
      <c r="E849" s="112">
        <v>28</v>
      </c>
      <c r="F849" s="112">
        <v>28</v>
      </c>
      <c r="G849" s="112">
        <v>32</v>
      </c>
      <c r="H849" s="112">
        <v>21</v>
      </c>
      <c r="I849" s="112">
        <v>19</v>
      </c>
      <c r="J849" s="112">
        <v>59</v>
      </c>
      <c r="K849" s="112">
        <v>43</v>
      </c>
      <c r="L849" s="112">
        <v>1</v>
      </c>
      <c r="M849" s="112">
        <v>0</v>
      </c>
      <c r="N849" s="157"/>
      <c r="O849" s="157"/>
      <c r="P849" s="157"/>
      <c r="Q849" s="150"/>
    </row>
    <row r="850" spans="1:17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57"/>
      <c r="O850" s="157"/>
      <c r="P850" s="157"/>
      <c r="Q850" s="150"/>
    </row>
    <row r="851" spans="1:17" ht="15" customHeight="1">
      <c r="A851" s="91" t="s">
        <v>68</v>
      </c>
      <c r="B851" s="112">
        <v>0</v>
      </c>
      <c r="C851" s="112">
        <v>0</v>
      </c>
      <c r="D851" s="112">
        <v>1</v>
      </c>
      <c r="E851" s="112">
        <v>1</v>
      </c>
      <c r="F851" s="112">
        <v>0</v>
      </c>
      <c r="G851" s="112">
        <v>0</v>
      </c>
      <c r="H851" s="112">
        <v>2</v>
      </c>
      <c r="I851" s="112">
        <v>2</v>
      </c>
      <c r="J851" s="112">
        <v>2</v>
      </c>
      <c r="K851" s="112">
        <v>6</v>
      </c>
      <c r="L851" s="112">
        <v>0</v>
      </c>
      <c r="M851" s="112">
        <v>0</v>
      </c>
      <c r="N851" s="157"/>
      <c r="O851" s="157"/>
      <c r="P851" s="157"/>
      <c r="Q851" s="150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27" sqref="G27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8" t="s">
        <v>280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46"/>
    </row>
    <row r="2" spans="1:19" ht="18" customHeight="1">
      <c r="M2" s="29" t="s">
        <v>452</v>
      </c>
    </row>
    <row r="3" spans="1:19" ht="18" customHeight="1">
      <c r="A3" s="4"/>
      <c r="M3" s="22" t="s">
        <v>281</v>
      </c>
    </row>
    <row r="4" spans="1:19" s="136" customFormat="1" ht="16.5" customHeight="1">
      <c r="A4" s="181" t="s">
        <v>451</v>
      </c>
      <c r="B4" s="188" t="s">
        <v>453</v>
      </c>
      <c r="C4" s="189"/>
      <c r="D4" s="190"/>
      <c r="E4" s="184" t="s">
        <v>45</v>
      </c>
      <c r="F4" s="184"/>
      <c r="G4" s="184" t="s">
        <v>46</v>
      </c>
      <c r="H4" s="184"/>
      <c r="I4" s="184" t="s">
        <v>47</v>
      </c>
      <c r="J4" s="184"/>
      <c r="K4" s="184" t="s">
        <v>48</v>
      </c>
      <c r="L4" s="184"/>
      <c r="M4" s="184" t="s">
        <v>49</v>
      </c>
      <c r="N4" s="184"/>
      <c r="O4" s="184" t="s">
        <v>50</v>
      </c>
      <c r="P4" s="184"/>
      <c r="S4" s="28"/>
    </row>
    <row r="5" spans="1:19" s="136" customFormat="1" ht="16.5" customHeight="1">
      <c r="A5" s="185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S5" s="28"/>
    </row>
    <row r="6" spans="1:19" s="26" customFormat="1" ht="16.5" customHeight="1">
      <c r="A6" s="121" t="s">
        <v>259</v>
      </c>
      <c r="B6" s="109">
        <v>788090</v>
      </c>
      <c r="C6" s="110">
        <v>362153</v>
      </c>
      <c r="D6" s="110">
        <v>425937</v>
      </c>
      <c r="E6" s="110">
        <v>50</v>
      </c>
      <c r="F6" s="110">
        <v>52</v>
      </c>
      <c r="G6" s="110">
        <v>3</v>
      </c>
      <c r="H6" s="110">
        <v>0</v>
      </c>
      <c r="I6" s="110">
        <v>7</v>
      </c>
      <c r="J6" s="110">
        <v>0</v>
      </c>
      <c r="K6" s="110">
        <v>6</v>
      </c>
      <c r="L6" s="110">
        <v>8</v>
      </c>
      <c r="M6" s="110">
        <v>651</v>
      </c>
      <c r="N6" s="110">
        <v>1085</v>
      </c>
      <c r="O6" s="110">
        <v>93</v>
      </c>
      <c r="P6" s="110">
        <v>125</v>
      </c>
      <c r="S6" s="138"/>
    </row>
    <row r="7" spans="1:19" s="26" customFormat="1" ht="16.5" customHeight="1">
      <c r="A7" s="121" t="s">
        <v>223</v>
      </c>
      <c r="B7" s="111">
        <v>111487</v>
      </c>
      <c r="C7" s="112">
        <v>43496</v>
      </c>
      <c r="D7" s="112">
        <v>67991</v>
      </c>
      <c r="E7" s="112">
        <v>10</v>
      </c>
      <c r="F7" s="112">
        <v>12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236</v>
      </c>
      <c r="N7" s="112">
        <v>464</v>
      </c>
      <c r="O7" s="112">
        <v>1</v>
      </c>
      <c r="P7" s="112">
        <v>19</v>
      </c>
      <c r="S7" s="138"/>
    </row>
    <row r="8" spans="1:19" s="26" customFormat="1" ht="16.5" customHeight="1">
      <c r="A8" s="121" t="s">
        <v>224</v>
      </c>
      <c r="B8" s="111">
        <v>73492</v>
      </c>
      <c r="C8" s="112">
        <v>20174</v>
      </c>
      <c r="D8" s="112">
        <v>53318</v>
      </c>
      <c r="E8" s="112">
        <v>18</v>
      </c>
      <c r="F8" s="112">
        <v>11</v>
      </c>
      <c r="G8" s="112">
        <v>2</v>
      </c>
      <c r="H8" s="112">
        <v>0</v>
      </c>
      <c r="I8" s="112">
        <v>3</v>
      </c>
      <c r="J8" s="112">
        <v>0</v>
      </c>
      <c r="K8" s="112">
        <v>3</v>
      </c>
      <c r="L8" s="112">
        <v>4</v>
      </c>
      <c r="M8" s="112">
        <v>93</v>
      </c>
      <c r="N8" s="112">
        <v>201</v>
      </c>
      <c r="O8" s="112">
        <v>8</v>
      </c>
      <c r="P8" s="112">
        <v>9</v>
      </c>
      <c r="S8" s="138"/>
    </row>
    <row r="9" spans="1:19" s="26" customFormat="1" ht="16.5" customHeight="1">
      <c r="A9" s="121" t="s">
        <v>393</v>
      </c>
      <c r="B9" s="111">
        <v>123821</v>
      </c>
      <c r="C9" s="112">
        <v>66965</v>
      </c>
      <c r="D9" s="112">
        <v>56856</v>
      </c>
      <c r="E9" s="112">
        <v>5</v>
      </c>
      <c r="F9" s="112">
        <v>5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1</v>
      </c>
      <c r="M9" s="112">
        <v>33</v>
      </c>
      <c r="N9" s="112">
        <v>81</v>
      </c>
      <c r="O9" s="112">
        <v>15</v>
      </c>
      <c r="P9" s="112">
        <v>11</v>
      </c>
      <c r="S9" s="138"/>
    </row>
    <row r="10" spans="1:19" s="26" customFormat="1" ht="16.5" customHeight="1">
      <c r="A10" s="121" t="s">
        <v>225</v>
      </c>
      <c r="B10" s="111">
        <v>108626</v>
      </c>
      <c r="C10" s="112">
        <v>60399</v>
      </c>
      <c r="D10" s="112">
        <v>48227</v>
      </c>
      <c r="E10" s="112">
        <v>6</v>
      </c>
      <c r="F10" s="112">
        <v>9</v>
      </c>
      <c r="G10" s="112">
        <v>0</v>
      </c>
      <c r="H10" s="112">
        <v>0</v>
      </c>
      <c r="I10" s="112">
        <v>1</v>
      </c>
      <c r="J10" s="112">
        <v>0</v>
      </c>
      <c r="K10" s="112">
        <v>1</v>
      </c>
      <c r="L10" s="112">
        <v>0</v>
      </c>
      <c r="M10" s="112">
        <v>27</v>
      </c>
      <c r="N10" s="112">
        <v>50</v>
      </c>
      <c r="O10" s="112">
        <v>1</v>
      </c>
      <c r="P10" s="112">
        <v>18</v>
      </c>
      <c r="S10" s="138"/>
    </row>
    <row r="11" spans="1:19" s="26" customFormat="1" ht="16.5" customHeight="1">
      <c r="A11" s="121" t="s">
        <v>226</v>
      </c>
      <c r="B11" s="111">
        <v>65287</v>
      </c>
      <c r="C11" s="112">
        <v>33913</v>
      </c>
      <c r="D11" s="112">
        <v>31374</v>
      </c>
      <c r="E11" s="112">
        <v>4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1</v>
      </c>
      <c r="M11" s="112">
        <v>16</v>
      </c>
      <c r="N11" s="112">
        <v>30</v>
      </c>
      <c r="O11" s="112">
        <v>5</v>
      </c>
      <c r="P11" s="112">
        <v>6</v>
      </c>
      <c r="S11" s="138"/>
    </row>
    <row r="12" spans="1:19" s="26" customFormat="1" ht="16.5" customHeight="1">
      <c r="A12" s="121" t="s">
        <v>227</v>
      </c>
      <c r="B12" s="111">
        <v>71043</v>
      </c>
      <c r="C12" s="112">
        <v>31713</v>
      </c>
      <c r="D12" s="112">
        <v>39330</v>
      </c>
      <c r="E12" s="112">
        <v>1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1</v>
      </c>
      <c r="M12" s="112">
        <v>123</v>
      </c>
      <c r="N12" s="112">
        <v>89</v>
      </c>
      <c r="O12" s="112">
        <v>29</v>
      </c>
      <c r="P12" s="112">
        <v>18</v>
      </c>
      <c r="S12" s="138"/>
    </row>
    <row r="13" spans="1:19" s="26" customFormat="1" ht="16.5" customHeight="1">
      <c r="A13" s="121" t="s">
        <v>228</v>
      </c>
      <c r="B13" s="111">
        <v>12992</v>
      </c>
      <c r="C13" s="112">
        <v>5320</v>
      </c>
      <c r="D13" s="112">
        <v>7672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2</v>
      </c>
      <c r="N13" s="112">
        <v>4</v>
      </c>
      <c r="O13" s="112">
        <v>0</v>
      </c>
      <c r="P13" s="112">
        <v>3</v>
      </c>
      <c r="S13" s="138"/>
    </row>
    <row r="14" spans="1:19" s="26" customFormat="1" ht="16.5" customHeight="1">
      <c r="A14" s="121" t="s">
        <v>229</v>
      </c>
      <c r="B14" s="111">
        <v>33468</v>
      </c>
      <c r="C14" s="112">
        <v>14161</v>
      </c>
      <c r="D14" s="112">
        <v>19307</v>
      </c>
      <c r="E14" s="112">
        <v>1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17</v>
      </c>
      <c r="N14" s="112">
        <v>36</v>
      </c>
      <c r="O14" s="112">
        <v>0</v>
      </c>
      <c r="P14" s="112">
        <v>3</v>
      </c>
      <c r="S14" s="138"/>
    </row>
    <row r="15" spans="1:19" s="26" customFormat="1" ht="16.5" customHeight="1">
      <c r="A15" s="121" t="s">
        <v>230</v>
      </c>
      <c r="B15" s="111">
        <v>22612</v>
      </c>
      <c r="C15" s="112">
        <v>8823</v>
      </c>
      <c r="D15" s="112">
        <v>13789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7</v>
      </c>
      <c r="O15" s="112">
        <v>0</v>
      </c>
      <c r="P15" s="112">
        <v>3</v>
      </c>
      <c r="S15" s="138"/>
    </row>
    <row r="16" spans="1:19" s="26" customFormat="1" ht="16.5" customHeight="1">
      <c r="A16" s="121" t="s">
        <v>231</v>
      </c>
      <c r="B16" s="111">
        <v>54492</v>
      </c>
      <c r="C16" s="112">
        <v>33476</v>
      </c>
      <c r="D16" s="112">
        <v>21016</v>
      </c>
      <c r="E16" s="112">
        <v>1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5</v>
      </c>
      <c r="N16" s="112">
        <v>13</v>
      </c>
      <c r="O16" s="112">
        <v>0</v>
      </c>
      <c r="P16" s="112">
        <v>3</v>
      </c>
      <c r="S16" s="138"/>
    </row>
    <row r="17" spans="1:19" s="26" customFormat="1" ht="16.5" customHeight="1">
      <c r="A17" s="121" t="s">
        <v>232</v>
      </c>
      <c r="B17" s="111">
        <v>14096</v>
      </c>
      <c r="C17" s="112">
        <v>5793</v>
      </c>
      <c r="D17" s="112">
        <v>8303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13</v>
      </c>
      <c r="N17" s="112">
        <v>19</v>
      </c>
      <c r="O17" s="112">
        <v>0</v>
      </c>
      <c r="P17" s="112">
        <v>1</v>
      </c>
      <c r="S17" s="138"/>
    </row>
    <row r="18" spans="1:19" s="26" customFormat="1" ht="16.5" customHeight="1">
      <c r="A18" s="121" t="s">
        <v>233</v>
      </c>
      <c r="B18" s="111">
        <v>21082</v>
      </c>
      <c r="C18" s="112">
        <v>9862</v>
      </c>
      <c r="D18" s="112">
        <v>11220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8</v>
      </c>
      <c r="O18" s="112">
        <v>0</v>
      </c>
      <c r="P18" s="112">
        <v>1</v>
      </c>
      <c r="S18" s="138"/>
    </row>
    <row r="19" spans="1:19" s="26" customFormat="1" ht="16.5" customHeight="1">
      <c r="A19" s="121" t="s">
        <v>234</v>
      </c>
      <c r="B19" s="111">
        <v>14831</v>
      </c>
      <c r="C19" s="112">
        <v>6895</v>
      </c>
      <c r="D19" s="112">
        <v>7936</v>
      </c>
      <c r="E19" s="112">
        <v>0</v>
      </c>
      <c r="F19" s="112">
        <v>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20</v>
      </c>
      <c r="O19" s="112">
        <v>31</v>
      </c>
      <c r="P19" s="112">
        <v>18</v>
      </c>
      <c r="S19" s="138"/>
    </row>
    <row r="20" spans="1:19" s="26" customFormat="1" ht="16.5" customHeight="1">
      <c r="A20" s="121" t="s">
        <v>235</v>
      </c>
      <c r="B20" s="111">
        <v>17068</v>
      </c>
      <c r="C20" s="112">
        <v>7398</v>
      </c>
      <c r="D20" s="112">
        <v>9670</v>
      </c>
      <c r="E20" s="112">
        <v>2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11</v>
      </c>
      <c r="O20" s="112">
        <v>1</v>
      </c>
      <c r="P20" s="112">
        <v>1</v>
      </c>
      <c r="S20" s="138"/>
    </row>
    <row r="21" spans="1:19" s="26" customFormat="1" ht="16.5" customHeight="1">
      <c r="A21" s="121" t="s">
        <v>236</v>
      </c>
      <c r="B21" s="111">
        <v>2699</v>
      </c>
      <c r="C21" s="112">
        <v>638</v>
      </c>
      <c r="D21" s="112">
        <v>2061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S21" s="138"/>
    </row>
    <row r="22" spans="1:19" s="26" customFormat="1" ht="16.5" customHeight="1">
      <c r="A22" s="121" t="s">
        <v>237</v>
      </c>
      <c r="B22" s="111">
        <v>7084</v>
      </c>
      <c r="C22" s="112">
        <v>1985</v>
      </c>
      <c r="D22" s="112">
        <v>5099</v>
      </c>
      <c r="E22" s="112">
        <v>0</v>
      </c>
      <c r="F22" s="112">
        <v>0</v>
      </c>
      <c r="G22" s="112">
        <v>0</v>
      </c>
      <c r="H22" s="112">
        <v>0</v>
      </c>
      <c r="I22" s="112">
        <v>1</v>
      </c>
      <c r="J22" s="112">
        <v>0</v>
      </c>
      <c r="K22" s="112">
        <v>0</v>
      </c>
      <c r="L22" s="112">
        <v>0</v>
      </c>
      <c r="M22" s="112">
        <v>5</v>
      </c>
      <c r="N22" s="112">
        <v>9</v>
      </c>
      <c r="O22" s="112">
        <v>2</v>
      </c>
      <c r="P22" s="112">
        <v>5</v>
      </c>
      <c r="S22" s="138"/>
    </row>
    <row r="23" spans="1:19" s="26" customFormat="1" ht="16.5" customHeight="1">
      <c r="A23" s="121" t="s">
        <v>238</v>
      </c>
      <c r="B23" s="111">
        <v>2753</v>
      </c>
      <c r="C23" s="112">
        <v>1721</v>
      </c>
      <c r="D23" s="112">
        <v>1032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S23" s="138"/>
    </row>
    <row r="24" spans="1:19" s="26" customFormat="1" ht="16.5" customHeight="1">
      <c r="A24" s="121" t="s">
        <v>239</v>
      </c>
      <c r="B24" s="111">
        <v>7231</v>
      </c>
      <c r="C24" s="112">
        <v>2139</v>
      </c>
      <c r="D24" s="112">
        <v>5092</v>
      </c>
      <c r="E24" s="112">
        <v>1</v>
      </c>
      <c r="F24" s="112">
        <v>1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18</v>
      </c>
      <c r="N24" s="112">
        <v>10</v>
      </c>
      <c r="O24" s="112">
        <v>0</v>
      </c>
      <c r="P24" s="112">
        <v>3</v>
      </c>
      <c r="S24" s="138"/>
    </row>
    <row r="25" spans="1:19" s="26" customFormat="1" ht="16.5" customHeight="1">
      <c r="A25" s="121" t="s">
        <v>240</v>
      </c>
      <c r="B25" s="111">
        <v>18587</v>
      </c>
      <c r="C25" s="112">
        <v>6159</v>
      </c>
      <c r="D25" s="112">
        <v>12428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21</v>
      </c>
      <c r="N25" s="112">
        <v>30</v>
      </c>
      <c r="O25" s="112">
        <v>0</v>
      </c>
      <c r="P25" s="112">
        <v>1</v>
      </c>
      <c r="S25" s="138"/>
    </row>
    <row r="26" spans="1:19" s="26" customFormat="1" ht="16.5" customHeight="1">
      <c r="A26" s="121" t="s">
        <v>241</v>
      </c>
      <c r="B26" s="111">
        <v>3938</v>
      </c>
      <c r="C26" s="112">
        <v>731</v>
      </c>
      <c r="D26" s="112">
        <v>3207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S26" s="138"/>
    </row>
    <row r="27" spans="1:19" s="26" customFormat="1" ht="16.5" customHeight="1">
      <c r="A27" s="121" t="s">
        <v>242</v>
      </c>
      <c r="B27" s="111">
        <v>1185</v>
      </c>
      <c r="C27" s="112">
        <v>302</v>
      </c>
      <c r="D27" s="112">
        <v>883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16</v>
      </c>
      <c r="N27" s="112">
        <v>0</v>
      </c>
      <c r="O27" s="112">
        <v>0</v>
      </c>
      <c r="P27" s="112">
        <v>0</v>
      </c>
      <c r="S27" s="138"/>
    </row>
    <row r="28" spans="1:19" s="26" customFormat="1" ht="16.5" customHeight="1">
      <c r="A28" s="121" t="s">
        <v>243</v>
      </c>
      <c r="B28" s="111">
        <v>216</v>
      </c>
      <c r="C28" s="112">
        <v>90</v>
      </c>
      <c r="D28" s="112">
        <v>126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S28" s="138"/>
    </row>
    <row r="29" spans="1:19" s="26" customFormat="1" ht="16.5" customHeight="1">
      <c r="A29" s="5"/>
      <c r="S29" s="138"/>
    </row>
    <row r="30" spans="1:19" s="26" customFormat="1" ht="16.5" customHeight="1">
      <c r="A30" s="5"/>
      <c r="S30" s="138"/>
    </row>
    <row r="31" spans="1:19" s="26" customFormat="1" ht="16.5" customHeight="1">
      <c r="A31" s="181" t="s">
        <v>451</v>
      </c>
      <c r="B31" s="184" t="s">
        <v>69</v>
      </c>
      <c r="C31" s="184"/>
      <c r="D31" s="184" t="s">
        <v>391</v>
      </c>
      <c r="E31" s="184"/>
      <c r="F31" s="184" t="s">
        <v>70</v>
      </c>
      <c r="G31" s="184"/>
      <c r="H31" s="184" t="s">
        <v>71</v>
      </c>
      <c r="I31" s="184"/>
      <c r="J31" s="184" t="s">
        <v>72</v>
      </c>
      <c r="K31" s="184"/>
      <c r="L31" s="184" t="s">
        <v>73</v>
      </c>
      <c r="M31" s="184"/>
      <c r="N31" s="186" t="s">
        <v>74</v>
      </c>
      <c r="O31" s="187"/>
      <c r="S31" s="138"/>
    </row>
    <row r="32" spans="1:19" s="136" customFormat="1" ht="16.5" customHeight="1">
      <c r="A32" s="185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S32" s="28"/>
    </row>
    <row r="33" spans="1:19" s="26" customFormat="1" ht="16.5" customHeight="1">
      <c r="A33" s="121" t="s">
        <v>222</v>
      </c>
      <c r="B33" s="110">
        <v>75</v>
      </c>
      <c r="C33" s="110">
        <v>27</v>
      </c>
      <c r="D33" s="110">
        <v>1</v>
      </c>
      <c r="E33" s="110">
        <v>1</v>
      </c>
      <c r="F33" s="110">
        <v>3004</v>
      </c>
      <c r="G33" s="110">
        <v>1292</v>
      </c>
      <c r="H33" s="110">
        <v>69250</v>
      </c>
      <c r="I33" s="110">
        <v>191530</v>
      </c>
      <c r="J33" s="110">
        <v>103</v>
      </c>
      <c r="K33" s="110">
        <v>42</v>
      </c>
      <c r="L33" s="110">
        <v>14</v>
      </c>
      <c r="M33" s="110">
        <v>0</v>
      </c>
      <c r="N33" s="110">
        <v>101</v>
      </c>
      <c r="O33" s="110">
        <v>37</v>
      </c>
      <c r="S33" s="138"/>
    </row>
    <row r="34" spans="1:19" s="26" customFormat="1" ht="16.5" customHeight="1">
      <c r="A34" s="121" t="s">
        <v>223</v>
      </c>
      <c r="B34" s="112">
        <v>6</v>
      </c>
      <c r="C34" s="112">
        <v>2</v>
      </c>
      <c r="D34" s="112">
        <v>0</v>
      </c>
      <c r="E34" s="112">
        <v>1</v>
      </c>
      <c r="F34" s="112">
        <v>416</v>
      </c>
      <c r="G34" s="112">
        <v>208</v>
      </c>
      <c r="H34" s="112">
        <v>7562</v>
      </c>
      <c r="I34" s="112">
        <v>32330</v>
      </c>
      <c r="J34" s="112">
        <v>23</v>
      </c>
      <c r="K34" s="112">
        <v>9</v>
      </c>
      <c r="L34" s="112">
        <v>6</v>
      </c>
      <c r="M34" s="112">
        <v>0</v>
      </c>
      <c r="N34" s="112">
        <v>16</v>
      </c>
      <c r="O34" s="112">
        <v>4</v>
      </c>
      <c r="S34" s="138"/>
    </row>
    <row r="35" spans="1:19" s="26" customFormat="1" ht="16.5" customHeight="1">
      <c r="A35" s="121" t="s">
        <v>224</v>
      </c>
      <c r="B35" s="112">
        <v>10</v>
      </c>
      <c r="C35" s="112">
        <v>1</v>
      </c>
      <c r="D35" s="112">
        <v>0</v>
      </c>
      <c r="E35" s="112">
        <v>0</v>
      </c>
      <c r="F35" s="112">
        <v>949</v>
      </c>
      <c r="G35" s="112">
        <v>422</v>
      </c>
      <c r="H35" s="112">
        <v>1280</v>
      </c>
      <c r="I35" s="112">
        <v>30714</v>
      </c>
      <c r="J35" s="112">
        <v>19</v>
      </c>
      <c r="K35" s="112">
        <v>7</v>
      </c>
      <c r="L35" s="112">
        <v>2</v>
      </c>
      <c r="M35" s="112">
        <v>0</v>
      </c>
      <c r="N35" s="112">
        <v>61</v>
      </c>
      <c r="O35" s="112">
        <v>27</v>
      </c>
      <c r="S35" s="138"/>
    </row>
    <row r="36" spans="1:19" s="26" customFormat="1" ht="16.5" customHeight="1">
      <c r="A36" s="121" t="s">
        <v>393</v>
      </c>
      <c r="B36" s="112">
        <v>11</v>
      </c>
      <c r="C36" s="112">
        <v>2</v>
      </c>
      <c r="D36" s="112">
        <v>1</v>
      </c>
      <c r="E36" s="112">
        <v>0</v>
      </c>
      <c r="F36" s="112">
        <v>212</v>
      </c>
      <c r="G36" s="112">
        <v>88</v>
      </c>
      <c r="H36" s="112">
        <v>11554</v>
      </c>
      <c r="I36" s="112">
        <v>17146</v>
      </c>
      <c r="J36" s="112">
        <v>7</v>
      </c>
      <c r="K36" s="112">
        <v>1</v>
      </c>
      <c r="L36" s="112">
        <v>1</v>
      </c>
      <c r="M36" s="112">
        <v>0</v>
      </c>
      <c r="N36" s="112">
        <v>0</v>
      </c>
      <c r="O36" s="112">
        <v>0</v>
      </c>
      <c r="S36" s="138"/>
    </row>
    <row r="37" spans="1:19" s="26" customFormat="1" ht="16.5" customHeight="1">
      <c r="A37" s="121" t="s">
        <v>225</v>
      </c>
      <c r="B37" s="112">
        <v>7</v>
      </c>
      <c r="C37" s="112">
        <v>7</v>
      </c>
      <c r="D37" s="112">
        <v>0</v>
      </c>
      <c r="E37" s="112">
        <v>0</v>
      </c>
      <c r="F37" s="112">
        <v>260</v>
      </c>
      <c r="G37" s="112">
        <v>79</v>
      </c>
      <c r="H37" s="112">
        <v>11302</v>
      </c>
      <c r="I37" s="112">
        <v>20164</v>
      </c>
      <c r="J37" s="112">
        <v>14</v>
      </c>
      <c r="K37" s="112">
        <v>4</v>
      </c>
      <c r="L37" s="112">
        <v>0</v>
      </c>
      <c r="M37" s="112">
        <v>0</v>
      </c>
      <c r="N37" s="112">
        <v>5</v>
      </c>
      <c r="O37" s="112">
        <v>1</v>
      </c>
      <c r="S37" s="138"/>
    </row>
    <row r="38" spans="1:19" s="26" customFormat="1" ht="16.5" customHeight="1">
      <c r="A38" s="121" t="s">
        <v>226</v>
      </c>
      <c r="B38" s="112">
        <v>24</v>
      </c>
      <c r="C38" s="112">
        <v>6</v>
      </c>
      <c r="D38" s="112">
        <v>0</v>
      </c>
      <c r="E38" s="112">
        <v>0</v>
      </c>
      <c r="F38" s="112">
        <v>162</v>
      </c>
      <c r="G38" s="112">
        <v>60</v>
      </c>
      <c r="H38" s="112">
        <v>6400</v>
      </c>
      <c r="I38" s="112">
        <v>12545</v>
      </c>
      <c r="J38" s="112">
        <v>11</v>
      </c>
      <c r="K38" s="112">
        <v>8</v>
      </c>
      <c r="L38" s="112">
        <v>2</v>
      </c>
      <c r="M38" s="112">
        <v>0</v>
      </c>
      <c r="N38" s="112">
        <v>0</v>
      </c>
      <c r="O38" s="112">
        <v>0</v>
      </c>
      <c r="S38" s="138"/>
    </row>
    <row r="39" spans="1:19" s="26" customFormat="1" ht="16.5" customHeight="1">
      <c r="A39" s="121" t="s">
        <v>227</v>
      </c>
      <c r="B39" s="112">
        <v>12</v>
      </c>
      <c r="C39" s="112">
        <v>7</v>
      </c>
      <c r="D39" s="112">
        <v>0</v>
      </c>
      <c r="E39" s="112">
        <v>0</v>
      </c>
      <c r="F39" s="112">
        <v>138</v>
      </c>
      <c r="G39" s="112">
        <v>73</v>
      </c>
      <c r="H39" s="112">
        <v>7448</v>
      </c>
      <c r="I39" s="112">
        <v>16668</v>
      </c>
      <c r="J39" s="112">
        <v>11</v>
      </c>
      <c r="K39" s="112">
        <v>4</v>
      </c>
      <c r="L39" s="112">
        <v>1</v>
      </c>
      <c r="M39" s="112">
        <v>0</v>
      </c>
      <c r="N39" s="112">
        <v>9</v>
      </c>
      <c r="O39" s="112">
        <v>1</v>
      </c>
      <c r="S39" s="138"/>
    </row>
    <row r="40" spans="1:19" s="26" customFormat="1" ht="16.5" customHeight="1">
      <c r="A40" s="121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10</v>
      </c>
      <c r="G40" s="112">
        <v>6</v>
      </c>
      <c r="H40" s="112">
        <v>1723</v>
      </c>
      <c r="I40" s="112">
        <v>4667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S40" s="138"/>
    </row>
    <row r="41" spans="1:19" s="26" customFormat="1" ht="16.5" customHeight="1">
      <c r="A41" s="121" t="s">
        <v>229</v>
      </c>
      <c r="B41" s="112">
        <v>1</v>
      </c>
      <c r="C41" s="112">
        <v>0</v>
      </c>
      <c r="D41" s="112">
        <v>0</v>
      </c>
      <c r="E41" s="112">
        <v>0</v>
      </c>
      <c r="F41" s="112">
        <v>67</v>
      </c>
      <c r="G41" s="112">
        <v>14</v>
      </c>
      <c r="H41" s="112">
        <v>1116</v>
      </c>
      <c r="I41" s="112">
        <v>4908</v>
      </c>
      <c r="J41" s="112">
        <v>1</v>
      </c>
      <c r="K41" s="112">
        <v>2</v>
      </c>
      <c r="L41" s="112">
        <v>1</v>
      </c>
      <c r="M41" s="112">
        <v>0</v>
      </c>
      <c r="N41" s="112">
        <v>3</v>
      </c>
      <c r="O41" s="112">
        <v>0</v>
      </c>
      <c r="S41" s="138"/>
    </row>
    <row r="42" spans="1:19" s="26" customFormat="1" ht="16.5" customHeight="1">
      <c r="A42" s="121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22</v>
      </c>
      <c r="G42" s="112">
        <v>8</v>
      </c>
      <c r="H42" s="112">
        <v>1785</v>
      </c>
      <c r="I42" s="112">
        <v>5766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S42" s="138"/>
    </row>
    <row r="43" spans="1:19" s="26" customFormat="1" ht="16.5" customHeight="1">
      <c r="A43" s="121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18</v>
      </c>
      <c r="G43" s="112">
        <v>3</v>
      </c>
      <c r="H43" s="112">
        <v>7941</v>
      </c>
      <c r="I43" s="112">
        <v>9900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S43" s="138"/>
    </row>
    <row r="44" spans="1:19" s="26" customFormat="1" ht="16.5" customHeight="1">
      <c r="A44" s="121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16</v>
      </c>
      <c r="G44" s="112">
        <v>5</v>
      </c>
      <c r="H44" s="112">
        <v>1255</v>
      </c>
      <c r="I44" s="112">
        <v>4383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S44" s="138"/>
    </row>
    <row r="45" spans="1:19" s="26" customFormat="1" ht="16.5" customHeight="1">
      <c r="A45" s="121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31</v>
      </c>
      <c r="G45" s="112">
        <v>4</v>
      </c>
      <c r="H45" s="112">
        <v>1954</v>
      </c>
      <c r="I45" s="112">
        <v>6424</v>
      </c>
      <c r="J45" s="112">
        <v>1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S45" s="138"/>
    </row>
    <row r="46" spans="1:19" s="26" customFormat="1" ht="16.5" customHeight="1">
      <c r="A46" s="121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64</v>
      </c>
      <c r="G46" s="112">
        <v>16</v>
      </c>
      <c r="H46" s="112">
        <v>1597</v>
      </c>
      <c r="I46" s="112">
        <v>4905</v>
      </c>
      <c r="J46" s="112">
        <v>0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S46" s="138"/>
    </row>
    <row r="47" spans="1:19" s="26" customFormat="1" ht="16.5" customHeight="1">
      <c r="A47" s="121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22</v>
      </c>
      <c r="G47" s="112">
        <v>3</v>
      </c>
      <c r="H47" s="112">
        <v>2530</v>
      </c>
      <c r="I47" s="112">
        <v>5509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S47" s="138"/>
    </row>
    <row r="48" spans="1:19" s="26" customFormat="1" ht="16.5" customHeight="1">
      <c r="A48" s="121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213</v>
      </c>
      <c r="I48" s="112">
        <v>1415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S48" s="138"/>
    </row>
    <row r="49" spans="1:19" s="26" customFormat="1" ht="16.5" customHeight="1">
      <c r="A49" s="121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59</v>
      </c>
      <c r="G49" s="112">
        <v>36</v>
      </c>
      <c r="H49" s="112">
        <v>329</v>
      </c>
      <c r="I49" s="112">
        <v>2906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S49" s="138"/>
    </row>
    <row r="50" spans="1:19" s="26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1475</v>
      </c>
      <c r="I50" s="112">
        <v>885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S50" s="138"/>
    </row>
    <row r="51" spans="1:19" s="26" customFormat="1" ht="16.5" customHeight="1">
      <c r="A51" s="121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6</v>
      </c>
      <c r="H51" s="112">
        <v>861</v>
      </c>
      <c r="I51" s="112">
        <v>3156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S51" s="138"/>
    </row>
    <row r="52" spans="1:19" s="26" customFormat="1" ht="16.5" customHeight="1">
      <c r="A52" s="121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534</v>
      </c>
      <c r="G52" s="112">
        <v>259</v>
      </c>
      <c r="H52" s="112">
        <v>649</v>
      </c>
      <c r="I52" s="112">
        <v>4180</v>
      </c>
      <c r="J52" s="112">
        <v>9</v>
      </c>
      <c r="K52" s="112">
        <v>4</v>
      </c>
      <c r="L52" s="112">
        <v>0</v>
      </c>
      <c r="M52" s="112">
        <v>0</v>
      </c>
      <c r="N52" s="112">
        <v>3</v>
      </c>
      <c r="O52" s="112">
        <v>4</v>
      </c>
      <c r="S52" s="138"/>
    </row>
    <row r="53" spans="1:19" s="26" customFormat="1" ht="16.5" customHeight="1">
      <c r="A53" s="121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6</v>
      </c>
      <c r="G53" s="112">
        <v>2</v>
      </c>
      <c r="H53" s="112">
        <v>163</v>
      </c>
      <c r="I53" s="112">
        <v>2163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S53" s="138"/>
    </row>
    <row r="54" spans="1:19" s="26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76</v>
      </c>
      <c r="I54" s="112">
        <v>703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S54" s="138"/>
    </row>
    <row r="55" spans="1:19" s="26" customFormat="1" ht="16.5" customHeight="1">
      <c r="A55" s="121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37</v>
      </c>
      <c r="I55" s="112">
        <v>93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S55" s="138"/>
    </row>
    <row r="56" spans="1:19" s="26" customFormat="1" ht="16.5" customHeight="1">
      <c r="A56" s="5"/>
      <c r="S56" s="138"/>
    </row>
    <row r="57" spans="1:19" s="26" customFormat="1" ht="16.5" customHeight="1">
      <c r="A57" s="5"/>
      <c r="S57" s="138"/>
    </row>
    <row r="58" spans="1:19" s="26" customFormat="1" ht="16.5" customHeight="1">
      <c r="A58" s="181" t="s">
        <v>451</v>
      </c>
      <c r="B58" s="184" t="s">
        <v>75</v>
      </c>
      <c r="C58" s="184"/>
      <c r="D58" s="184" t="s">
        <v>76</v>
      </c>
      <c r="E58" s="184"/>
      <c r="F58" s="184" t="s">
        <v>77</v>
      </c>
      <c r="G58" s="184"/>
      <c r="H58" s="184" t="s">
        <v>435</v>
      </c>
      <c r="I58" s="184"/>
      <c r="J58" s="184" t="s">
        <v>78</v>
      </c>
      <c r="K58" s="184"/>
      <c r="L58" s="184" t="s">
        <v>79</v>
      </c>
      <c r="M58" s="184"/>
      <c r="N58" s="186" t="s">
        <v>80</v>
      </c>
      <c r="O58" s="187"/>
      <c r="S58" s="138"/>
    </row>
    <row r="59" spans="1:19" s="26" customFormat="1">
      <c r="A59" s="185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136"/>
      <c r="S59" s="138"/>
    </row>
    <row r="60" spans="1:19" s="26" customFormat="1">
      <c r="A60" s="121" t="s">
        <v>222</v>
      </c>
      <c r="B60" s="110">
        <v>8831</v>
      </c>
      <c r="C60" s="110">
        <v>6307</v>
      </c>
      <c r="D60" s="110">
        <v>59</v>
      </c>
      <c r="E60" s="110">
        <v>10</v>
      </c>
      <c r="F60" s="110">
        <v>2260</v>
      </c>
      <c r="G60" s="110">
        <v>2373</v>
      </c>
      <c r="H60" s="110">
        <v>1</v>
      </c>
      <c r="I60" s="110">
        <v>1</v>
      </c>
      <c r="J60" s="110">
        <v>15</v>
      </c>
      <c r="K60" s="110">
        <v>26</v>
      </c>
      <c r="L60" s="110">
        <v>5</v>
      </c>
      <c r="M60" s="110">
        <v>0</v>
      </c>
      <c r="N60" s="110">
        <v>10446</v>
      </c>
      <c r="O60" s="110">
        <v>10282</v>
      </c>
      <c r="S60" s="138"/>
    </row>
    <row r="61" spans="1:19" s="26" customFormat="1">
      <c r="A61" s="121" t="s">
        <v>223</v>
      </c>
      <c r="B61" s="112">
        <v>789</v>
      </c>
      <c r="C61" s="112">
        <v>860</v>
      </c>
      <c r="D61" s="112">
        <v>4</v>
      </c>
      <c r="E61" s="112">
        <v>0</v>
      </c>
      <c r="F61" s="112">
        <v>405</v>
      </c>
      <c r="G61" s="112">
        <v>493</v>
      </c>
      <c r="H61" s="112">
        <v>0</v>
      </c>
      <c r="I61" s="112">
        <v>1</v>
      </c>
      <c r="J61" s="112">
        <v>0</v>
      </c>
      <c r="K61" s="112">
        <v>3</v>
      </c>
      <c r="L61" s="112">
        <v>1</v>
      </c>
      <c r="M61" s="112">
        <v>0</v>
      </c>
      <c r="N61" s="112">
        <v>1749</v>
      </c>
      <c r="O61" s="112">
        <v>1818</v>
      </c>
      <c r="S61" s="138"/>
    </row>
    <row r="62" spans="1:19" s="26" customFormat="1" ht="16.5" customHeight="1">
      <c r="A62" s="121" t="s">
        <v>224</v>
      </c>
      <c r="B62" s="112">
        <v>4199</v>
      </c>
      <c r="C62" s="112">
        <v>3059</v>
      </c>
      <c r="D62" s="112">
        <v>18</v>
      </c>
      <c r="E62" s="112">
        <v>3</v>
      </c>
      <c r="F62" s="112">
        <v>755</v>
      </c>
      <c r="G62" s="112">
        <v>895</v>
      </c>
      <c r="H62" s="112">
        <v>0</v>
      </c>
      <c r="I62" s="112">
        <v>0</v>
      </c>
      <c r="J62" s="112">
        <v>2</v>
      </c>
      <c r="K62" s="112">
        <v>0</v>
      </c>
      <c r="L62" s="112">
        <v>0</v>
      </c>
      <c r="M62" s="112">
        <v>0</v>
      </c>
      <c r="N62" s="112">
        <v>2172</v>
      </c>
      <c r="O62" s="112">
        <v>2597</v>
      </c>
      <c r="S62" s="138"/>
    </row>
    <row r="63" spans="1:19" s="26" customFormat="1" ht="16.5" customHeight="1">
      <c r="A63" s="121" t="s">
        <v>393</v>
      </c>
      <c r="B63" s="112">
        <v>580</v>
      </c>
      <c r="C63" s="112">
        <v>366</v>
      </c>
      <c r="D63" s="112">
        <v>15</v>
      </c>
      <c r="E63" s="112">
        <v>3</v>
      </c>
      <c r="F63" s="112">
        <v>125</v>
      </c>
      <c r="G63" s="112">
        <v>133</v>
      </c>
      <c r="H63" s="112">
        <v>1</v>
      </c>
      <c r="I63" s="112">
        <v>0</v>
      </c>
      <c r="J63" s="112">
        <v>7</v>
      </c>
      <c r="K63" s="112">
        <v>11</v>
      </c>
      <c r="L63" s="112">
        <v>2</v>
      </c>
      <c r="M63" s="112">
        <v>0</v>
      </c>
      <c r="N63" s="112">
        <v>952</v>
      </c>
      <c r="O63" s="112">
        <v>868</v>
      </c>
      <c r="S63" s="138"/>
    </row>
    <row r="64" spans="1:19" s="26" customFormat="1" ht="16.5" customHeight="1">
      <c r="A64" s="121" t="s">
        <v>225</v>
      </c>
      <c r="B64" s="112">
        <v>944</v>
      </c>
      <c r="C64" s="112">
        <v>627</v>
      </c>
      <c r="D64" s="112">
        <v>1</v>
      </c>
      <c r="E64" s="112">
        <v>1</v>
      </c>
      <c r="F64" s="112">
        <v>240</v>
      </c>
      <c r="G64" s="112">
        <v>227</v>
      </c>
      <c r="H64" s="112">
        <v>0</v>
      </c>
      <c r="I64" s="112">
        <v>0</v>
      </c>
      <c r="J64" s="112">
        <v>3</v>
      </c>
      <c r="K64" s="112">
        <v>4</v>
      </c>
      <c r="L64" s="112">
        <v>0</v>
      </c>
      <c r="M64" s="112">
        <v>0</v>
      </c>
      <c r="N64" s="112">
        <v>1461</v>
      </c>
      <c r="O64" s="112">
        <v>1275</v>
      </c>
      <c r="S64" s="138"/>
    </row>
    <row r="65" spans="1:19" s="26" customFormat="1" ht="16.5" customHeight="1">
      <c r="A65" s="121" t="s">
        <v>226</v>
      </c>
      <c r="B65" s="112">
        <v>403</v>
      </c>
      <c r="C65" s="112">
        <v>230</v>
      </c>
      <c r="D65" s="112">
        <v>5</v>
      </c>
      <c r="E65" s="112">
        <v>0</v>
      </c>
      <c r="F65" s="112">
        <v>80</v>
      </c>
      <c r="G65" s="112">
        <v>64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658</v>
      </c>
      <c r="O65" s="112">
        <v>488</v>
      </c>
      <c r="S65" s="138"/>
    </row>
    <row r="66" spans="1:19" s="26" customFormat="1" ht="16.5" customHeight="1">
      <c r="A66" s="121" t="s">
        <v>227</v>
      </c>
      <c r="B66" s="112">
        <v>686</v>
      </c>
      <c r="C66" s="112">
        <v>491</v>
      </c>
      <c r="D66" s="112">
        <v>1</v>
      </c>
      <c r="E66" s="112">
        <v>0</v>
      </c>
      <c r="F66" s="112">
        <v>244</v>
      </c>
      <c r="G66" s="112">
        <v>192</v>
      </c>
      <c r="H66" s="112">
        <v>0</v>
      </c>
      <c r="I66" s="112">
        <v>0</v>
      </c>
      <c r="J66" s="112">
        <v>1</v>
      </c>
      <c r="K66" s="112">
        <v>1</v>
      </c>
      <c r="L66" s="112">
        <v>0</v>
      </c>
      <c r="M66" s="112">
        <v>0</v>
      </c>
      <c r="N66" s="112">
        <v>746</v>
      </c>
      <c r="O66" s="112">
        <v>842</v>
      </c>
      <c r="S66" s="138"/>
    </row>
    <row r="67" spans="1:19" s="26" customFormat="1" ht="16.5" customHeight="1">
      <c r="A67" s="121" t="s">
        <v>228</v>
      </c>
      <c r="B67" s="112">
        <v>47</v>
      </c>
      <c r="C67" s="112">
        <v>36</v>
      </c>
      <c r="D67" s="112">
        <v>0</v>
      </c>
      <c r="E67" s="112">
        <v>0</v>
      </c>
      <c r="F67" s="112">
        <v>8</v>
      </c>
      <c r="G67" s="112">
        <v>8</v>
      </c>
      <c r="H67" s="112">
        <v>0</v>
      </c>
      <c r="I67" s="112">
        <v>0</v>
      </c>
      <c r="J67" s="112">
        <v>0</v>
      </c>
      <c r="K67" s="112">
        <v>2</v>
      </c>
      <c r="L67" s="112">
        <v>0</v>
      </c>
      <c r="M67" s="112">
        <v>0</v>
      </c>
      <c r="N67" s="112">
        <v>86</v>
      </c>
      <c r="O67" s="112">
        <v>93</v>
      </c>
      <c r="S67" s="138"/>
    </row>
    <row r="68" spans="1:19" s="26" customFormat="1" ht="16.5" customHeight="1">
      <c r="A68" s="121" t="s">
        <v>229</v>
      </c>
      <c r="B68" s="112">
        <v>165</v>
      </c>
      <c r="C68" s="112">
        <v>91</v>
      </c>
      <c r="D68" s="112">
        <v>4</v>
      </c>
      <c r="E68" s="112">
        <v>0</v>
      </c>
      <c r="F68" s="112">
        <v>131</v>
      </c>
      <c r="G68" s="112">
        <v>107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219</v>
      </c>
      <c r="O68" s="112">
        <v>183</v>
      </c>
      <c r="S68" s="138"/>
    </row>
    <row r="69" spans="1:19" s="26" customFormat="1" ht="16.5" customHeight="1">
      <c r="A69" s="121" t="s">
        <v>230</v>
      </c>
      <c r="B69" s="112">
        <v>28</v>
      </c>
      <c r="C69" s="112">
        <v>22</v>
      </c>
      <c r="D69" s="112">
        <v>0</v>
      </c>
      <c r="E69" s="112">
        <v>0</v>
      </c>
      <c r="F69" s="112">
        <v>20</v>
      </c>
      <c r="G69" s="112">
        <v>16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93</v>
      </c>
      <c r="O69" s="112">
        <v>70</v>
      </c>
      <c r="S69" s="138"/>
    </row>
    <row r="70" spans="1:19" s="26" customFormat="1" ht="16.5" customHeight="1">
      <c r="A70" s="121" t="s">
        <v>231</v>
      </c>
      <c r="B70" s="112">
        <v>49</v>
      </c>
      <c r="C70" s="112">
        <v>68</v>
      </c>
      <c r="D70" s="112">
        <v>0</v>
      </c>
      <c r="E70" s="112">
        <v>0</v>
      </c>
      <c r="F70" s="112">
        <v>18</v>
      </c>
      <c r="G70" s="112">
        <v>24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347</v>
      </c>
      <c r="O70" s="112">
        <v>246</v>
      </c>
      <c r="S70" s="138"/>
    </row>
    <row r="71" spans="1:19" s="26" customFormat="1" ht="16.5" customHeight="1">
      <c r="A71" s="121" t="s">
        <v>232</v>
      </c>
      <c r="B71" s="112">
        <v>35</v>
      </c>
      <c r="C71" s="112">
        <v>12</v>
      </c>
      <c r="D71" s="112">
        <v>0</v>
      </c>
      <c r="E71" s="112">
        <v>0</v>
      </c>
      <c r="F71" s="112">
        <v>8</v>
      </c>
      <c r="G71" s="112">
        <v>4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259</v>
      </c>
      <c r="O71" s="112">
        <v>172</v>
      </c>
      <c r="S71" s="138"/>
    </row>
    <row r="72" spans="1:19" s="26" customFormat="1" ht="16.5" customHeight="1">
      <c r="A72" s="121" t="s">
        <v>233</v>
      </c>
      <c r="B72" s="112">
        <v>119</v>
      </c>
      <c r="C72" s="112">
        <v>53</v>
      </c>
      <c r="D72" s="112">
        <v>1</v>
      </c>
      <c r="E72" s="112">
        <v>0</v>
      </c>
      <c r="F72" s="112">
        <v>11</v>
      </c>
      <c r="G72" s="112">
        <v>4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296</v>
      </c>
      <c r="O72" s="112">
        <v>287</v>
      </c>
      <c r="S72" s="138"/>
    </row>
    <row r="73" spans="1:19" s="26" customFormat="1" ht="16.5" customHeight="1">
      <c r="A73" s="121" t="s">
        <v>234</v>
      </c>
      <c r="B73" s="112">
        <v>32</v>
      </c>
      <c r="C73" s="112">
        <v>22</v>
      </c>
      <c r="D73" s="112">
        <v>0</v>
      </c>
      <c r="E73" s="112">
        <v>0</v>
      </c>
      <c r="F73" s="112">
        <v>7</v>
      </c>
      <c r="G73" s="112">
        <v>3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134</v>
      </c>
      <c r="O73" s="112">
        <v>188</v>
      </c>
      <c r="S73" s="138"/>
    </row>
    <row r="74" spans="1:19" s="26" customFormat="1" ht="16.5" customHeight="1">
      <c r="A74" s="121" t="s">
        <v>235</v>
      </c>
      <c r="B74" s="112">
        <v>45</v>
      </c>
      <c r="C74" s="112">
        <v>30</v>
      </c>
      <c r="D74" s="112">
        <v>0</v>
      </c>
      <c r="E74" s="112">
        <v>0</v>
      </c>
      <c r="F74" s="112">
        <v>13</v>
      </c>
      <c r="G74" s="112">
        <v>13</v>
      </c>
      <c r="H74" s="112">
        <v>0</v>
      </c>
      <c r="I74" s="112">
        <v>0</v>
      </c>
      <c r="J74" s="112">
        <v>1</v>
      </c>
      <c r="K74" s="112">
        <v>0</v>
      </c>
      <c r="L74" s="112">
        <v>0</v>
      </c>
      <c r="M74" s="112">
        <v>0</v>
      </c>
      <c r="N74" s="112">
        <v>218</v>
      </c>
      <c r="O74" s="112">
        <v>176</v>
      </c>
      <c r="S74" s="138"/>
    </row>
    <row r="75" spans="1:19" s="26" customFormat="1" ht="16.5" customHeight="1">
      <c r="A75" s="121" t="s">
        <v>236</v>
      </c>
      <c r="B75" s="112">
        <v>24</v>
      </c>
      <c r="C75" s="112">
        <v>11</v>
      </c>
      <c r="D75" s="112">
        <v>0</v>
      </c>
      <c r="E75" s="112">
        <v>0</v>
      </c>
      <c r="F75" s="112">
        <v>7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15</v>
      </c>
      <c r="O75" s="112">
        <v>25</v>
      </c>
      <c r="S75" s="138"/>
    </row>
    <row r="76" spans="1:19" s="26" customFormat="1" ht="16.5" customHeight="1">
      <c r="A76" s="121" t="s">
        <v>237</v>
      </c>
      <c r="B76" s="112">
        <v>35</v>
      </c>
      <c r="C76" s="112">
        <v>23</v>
      </c>
      <c r="D76" s="112">
        <v>1</v>
      </c>
      <c r="E76" s="112">
        <v>0</v>
      </c>
      <c r="F76" s="112">
        <v>18</v>
      </c>
      <c r="G76" s="112">
        <v>14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225</v>
      </c>
      <c r="O76" s="112">
        <v>291</v>
      </c>
      <c r="S76" s="138"/>
    </row>
    <row r="77" spans="1:19" s="26" customFormat="1" ht="16.5" customHeight="1">
      <c r="A77" s="121" t="s">
        <v>238</v>
      </c>
      <c r="B77" s="112">
        <v>4</v>
      </c>
      <c r="C77" s="112">
        <v>6</v>
      </c>
      <c r="D77" s="112">
        <v>0</v>
      </c>
      <c r="E77" s="112">
        <v>0</v>
      </c>
      <c r="F77" s="112">
        <v>1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6</v>
      </c>
      <c r="O77" s="112">
        <v>7</v>
      </c>
      <c r="S77" s="138"/>
    </row>
    <row r="78" spans="1:19" s="26" customFormat="1" ht="16.5" customHeight="1">
      <c r="A78" s="121" t="s">
        <v>239</v>
      </c>
      <c r="B78" s="112">
        <v>40</v>
      </c>
      <c r="C78" s="112">
        <v>27</v>
      </c>
      <c r="D78" s="112">
        <v>0</v>
      </c>
      <c r="E78" s="112">
        <v>0</v>
      </c>
      <c r="F78" s="112">
        <v>18</v>
      </c>
      <c r="G78" s="112">
        <v>20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174</v>
      </c>
      <c r="O78" s="112">
        <v>110</v>
      </c>
      <c r="S78" s="138"/>
    </row>
    <row r="79" spans="1:19" s="26" customFormat="1" ht="16.5" customHeight="1">
      <c r="A79" s="121" t="s">
        <v>240</v>
      </c>
      <c r="B79" s="112">
        <v>580</v>
      </c>
      <c r="C79" s="112">
        <v>251</v>
      </c>
      <c r="D79" s="112">
        <v>8</v>
      </c>
      <c r="E79" s="112">
        <v>2</v>
      </c>
      <c r="F79" s="112">
        <v>142</v>
      </c>
      <c r="G79" s="112">
        <v>140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0</v>
      </c>
      <c r="N79" s="112">
        <v>547</v>
      </c>
      <c r="O79" s="112">
        <v>447</v>
      </c>
      <c r="S79" s="138"/>
    </row>
    <row r="80" spans="1:19" s="26" customFormat="1" ht="16.5" customHeight="1">
      <c r="A80" s="121" t="s">
        <v>241</v>
      </c>
      <c r="B80" s="112">
        <v>25</v>
      </c>
      <c r="C80" s="112">
        <v>19</v>
      </c>
      <c r="D80" s="112">
        <v>1</v>
      </c>
      <c r="E80" s="112">
        <v>1</v>
      </c>
      <c r="F80" s="112">
        <v>6</v>
      </c>
      <c r="G80" s="112">
        <v>6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64</v>
      </c>
      <c r="O80" s="112">
        <v>69</v>
      </c>
      <c r="S80" s="138"/>
    </row>
    <row r="81" spans="1:19" s="26" customFormat="1" ht="16.5" customHeight="1">
      <c r="A81" s="121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2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24</v>
      </c>
      <c r="O81" s="112">
        <v>29</v>
      </c>
      <c r="S81" s="138"/>
    </row>
    <row r="82" spans="1:19" s="26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S82" s="138"/>
    </row>
    <row r="83" spans="1:19" s="26" customFormat="1" ht="16.5" customHeight="1">
      <c r="A83" s="5"/>
      <c r="S83" s="138"/>
    </row>
    <row r="84" spans="1:19" s="26" customFormat="1" ht="16.5" customHeight="1">
      <c r="A84" s="5"/>
      <c r="S84" s="138"/>
    </row>
    <row r="85" spans="1:19" s="26" customFormat="1" ht="16.5" customHeight="1">
      <c r="A85" s="181" t="s">
        <v>451</v>
      </c>
      <c r="B85" s="184" t="s">
        <v>305</v>
      </c>
      <c r="C85" s="184"/>
      <c r="D85" s="184" t="s">
        <v>81</v>
      </c>
      <c r="E85" s="184"/>
      <c r="F85" s="184" t="s">
        <v>82</v>
      </c>
      <c r="G85" s="184"/>
      <c r="H85" s="184" t="s">
        <v>83</v>
      </c>
      <c r="I85" s="184"/>
      <c r="J85" s="184" t="s">
        <v>84</v>
      </c>
      <c r="K85" s="184"/>
      <c r="L85" s="184" t="s">
        <v>85</v>
      </c>
      <c r="M85" s="184"/>
      <c r="N85" s="186" t="s">
        <v>86</v>
      </c>
      <c r="O85" s="187"/>
      <c r="S85" s="138"/>
    </row>
    <row r="86" spans="1:19" s="26" customFormat="1" ht="16.5" customHeight="1">
      <c r="A86" s="185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136"/>
      <c r="S86" s="138"/>
    </row>
    <row r="87" spans="1:19" s="26" customFormat="1" ht="16.5" customHeight="1">
      <c r="A87" s="121" t="s">
        <v>222</v>
      </c>
      <c r="B87" s="110">
        <v>2</v>
      </c>
      <c r="C87" s="110">
        <v>0</v>
      </c>
      <c r="D87" s="110">
        <v>338</v>
      </c>
      <c r="E87" s="110">
        <v>416</v>
      </c>
      <c r="F87" s="110">
        <v>129</v>
      </c>
      <c r="G87" s="110">
        <v>48</v>
      </c>
      <c r="H87" s="110">
        <v>191</v>
      </c>
      <c r="I87" s="110">
        <v>37</v>
      </c>
      <c r="J87" s="110">
        <v>61939</v>
      </c>
      <c r="K87" s="110">
        <v>95780</v>
      </c>
      <c r="L87" s="110">
        <v>2</v>
      </c>
      <c r="M87" s="110">
        <v>0</v>
      </c>
      <c r="N87" s="110">
        <v>893</v>
      </c>
      <c r="O87" s="110">
        <v>682</v>
      </c>
      <c r="S87" s="138"/>
    </row>
    <row r="88" spans="1:19" s="26" customFormat="1" ht="16.5" customHeight="1">
      <c r="A88" s="121" t="s">
        <v>223</v>
      </c>
      <c r="B88" s="112">
        <v>0</v>
      </c>
      <c r="C88" s="112">
        <v>0</v>
      </c>
      <c r="D88" s="112">
        <v>17</v>
      </c>
      <c r="E88" s="112">
        <v>19</v>
      </c>
      <c r="F88" s="112">
        <v>18</v>
      </c>
      <c r="G88" s="112">
        <v>3</v>
      </c>
      <c r="H88" s="112">
        <v>20</v>
      </c>
      <c r="I88" s="112">
        <v>3</v>
      </c>
      <c r="J88" s="112">
        <v>4922</v>
      </c>
      <c r="K88" s="112">
        <v>9373</v>
      </c>
      <c r="L88" s="112">
        <v>1</v>
      </c>
      <c r="M88" s="112">
        <v>0</v>
      </c>
      <c r="N88" s="112">
        <v>123</v>
      </c>
      <c r="O88" s="112">
        <v>116</v>
      </c>
      <c r="S88" s="138"/>
    </row>
    <row r="89" spans="1:19" s="26" customFormat="1" ht="16.5" customHeight="1">
      <c r="A89" s="121" t="s">
        <v>224</v>
      </c>
      <c r="B89" s="112">
        <v>1</v>
      </c>
      <c r="C89" s="112">
        <v>0</v>
      </c>
      <c r="D89" s="112">
        <v>34</v>
      </c>
      <c r="E89" s="112">
        <v>42</v>
      </c>
      <c r="F89" s="112">
        <v>28</v>
      </c>
      <c r="G89" s="112">
        <v>6</v>
      </c>
      <c r="H89" s="112">
        <v>58</v>
      </c>
      <c r="I89" s="112">
        <v>11</v>
      </c>
      <c r="J89" s="112">
        <v>294</v>
      </c>
      <c r="K89" s="112">
        <v>6494</v>
      </c>
      <c r="L89" s="112">
        <v>1</v>
      </c>
      <c r="M89" s="112">
        <v>0</v>
      </c>
      <c r="N89" s="112">
        <v>361</v>
      </c>
      <c r="O89" s="112">
        <v>288</v>
      </c>
      <c r="S89" s="138"/>
    </row>
    <row r="90" spans="1:19" s="26" customFormat="1" ht="16.5" customHeight="1">
      <c r="A90" s="121" t="s">
        <v>393</v>
      </c>
      <c r="B90" s="112">
        <v>0</v>
      </c>
      <c r="C90" s="112">
        <v>0</v>
      </c>
      <c r="D90" s="112">
        <v>30</v>
      </c>
      <c r="E90" s="112">
        <v>39</v>
      </c>
      <c r="F90" s="112">
        <v>10</v>
      </c>
      <c r="G90" s="112">
        <v>4</v>
      </c>
      <c r="H90" s="112">
        <v>34</v>
      </c>
      <c r="I90" s="112">
        <v>11</v>
      </c>
      <c r="J90" s="112">
        <v>16416</v>
      </c>
      <c r="K90" s="112">
        <v>18518</v>
      </c>
      <c r="L90" s="112">
        <v>0</v>
      </c>
      <c r="M90" s="112">
        <v>0</v>
      </c>
      <c r="N90" s="112">
        <v>54</v>
      </c>
      <c r="O90" s="112">
        <v>35</v>
      </c>
      <c r="S90" s="138"/>
    </row>
    <row r="91" spans="1:19" s="26" customFormat="1" ht="16.5" customHeight="1">
      <c r="A91" s="121" t="s">
        <v>225</v>
      </c>
      <c r="B91" s="112">
        <v>0</v>
      </c>
      <c r="C91" s="112">
        <v>0</v>
      </c>
      <c r="D91" s="112">
        <v>72</v>
      </c>
      <c r="E91" s="112">
        <v>96</v>
      </c>
      <c r="F91" s="112">
        <v>15</v>
      </c>
      <c r="G91" s="112">
        <v>7</v>
      </c>
      <c r="H91" s="112">
        <v>10</v>
      </c>
      <c r="I91" s="112">
        <v>3</v>
      </c>
      <c r="J91" s="112">
        <v>7036</v>
      </c>
      <c r="K91" s="112">
        <v>11295</v>
      </c>
      <c r="L91" s="112">
        <v>0</v>
      </c>
      <c r="M91" s="112">
        <v>0</v>
      </c>
      <c r="N91" s="112">
        <v>60</v>
      </c>
      <c r="O91" s="112">
        <v>32</v>
      </c>
      <c r="S91" s="138"/>
    </row>
    <row r="92" spans="1:19" s="26" customFormat="1" ht="16.5" customHeight="1">
      <c r="A92" s="121" t="s">
        <v>226</v>
      </c>
      <c r="B92" s="112">
        <v>0</v>
      </c>
      <c r="C92" s="112">
        <v>0</v>
      </c>
      <c r="D92" s="112">
        <v>19</v>
      </c>
      <c r="E92" s="112">
        <v>24</v>
      </c>
      <c r="F92" s="112">
        <v>8</v>
      </c>
      <c r="G92" s="112">
        <v>2</v>
      </c>
      <c r="H92" s="112">
        <v>10</v>
      </c>
      <c r="I92" s="112">
        <v>3</v>
      </c>
      <c r="J92" s="112">
        <v>7441</v>
      </c>
      <c r="K92" s="112">
        <v>8891</v>
      </c>
      <c r="L92" s="112">
        <v>0</v>
      </c>
      <c r="M92" s="112">
        <v>0</v>
      </c>
      <c r="N92" s="112">
        <v>24</v>
      </c>
      <c r="O92" s="112">
        <v>21</v>
      </c>
      <c r="S92" s="138"/>
    </row>
    <row r="93" spans="1:19" s="26" customFormat="1" ht="16.5" customHeight="1">
      <c r="A93" s="121" t="s">
        <v>227</v>
      </c>
      <c r="B93" s="112">
        <v>0</v>
      </c>
      <c r="C93" s="112">
        <v>0</v>
      </c>
      <c r="D93" s="112">
        <v>21</v>
      </c>
      <c r="E93" s="112">
        <v>24</v>
      </c>
      <c r="F93" s="112">
        <v>11</v>
      </c>
      <c r="G93" s="112">
        <v>0</v>
      </c>
      <c r="H93" s="112">
        <v>11</v>
      </c>
      <c r="I93" s="112">
        <v>0</v>
      </c>
      <c r="J93" s="112">
        <v>6281</v>
      </c>
      <c r="K93" s="112">
        <v>10916</v>
      </c>
      <c r="L93" s="112">
        <v>0</v>
      </c>
      <c r="M93" s="112">
        <v>0</v>
      </c>
      <c r="N93" s="112">
        <v>58</v>
      </c>
      <c r="O93" s="112">
        <v>54</v>
      </c>
      <c r="S93" s="138"/>
    </row>
    <row r="94" spans="1:19" s="26" customFormat="1" ht="16.5" customHeight="1">
      <c r="A94" s="121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1</v>
      </c>
      <c r="I94" s="112">
        <v>0</v>
      </c>
      <c r="J94" s="112">
        <v>1092</v>
      </c>
      <c r="K94" s="112">
        <v>1120</v>
      </c>
      <c r="L94" s="112">
        <v>0</v>
      </c>
      <c r="M94" s="112">
        <v>0</v>
      </c>
      <c r="N94" s="112">
        <v>5</v>
      </c>
      <c r="O94" s="112">
        <v>6</v>
      </c>
      <c r="S94" s="138"/>
    </row>
    <row r="95" spans="1:19" s="26" customFormat="1" ht="16.5" customHeight="1">
      <c r="A95" s="121" t="s">
        <v>229</v>
      </c>
      <c r="B95" s="112">
        <v>0</v>
      </c>
      <c r="C95" s="112">
        <v>0</v>
      </c>
      <c r="D95" s="112">
        <v>2</v>
      </c>
      <c r="E95" s="112">
        <v>1</v>
      </c>
      <c r="F95" s="112">
        <v>2</v>
      </c>
      <c r="G95" s="112">
        <v>0</v>
      </c>
      <c r="H95" s="112">
        <v>2</v>
      </c>
      <c r="I95" s="112">
        <v>0</v>
      </c>
      <c r="J95" s="112">
        <v>6606</v>
      </c>
      <c r="K95" s="112">
        <v>10187</v>
      </c>
      <c r="L95" s="112">
        <v>0</v>
      </c>
      <c r="M95" s="112">
        <v>0</v>
      </c>
      <c r="N95" s="112">
        <v>42</v>
      </c>
      <c r="O95" s="112">
        <v>11</v>
      </c>
      <c r="S95" s="138"/>
    </row>
    <row r="96" spans="1:19" s="26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2631</v>
      </c>
      <c r="K96" s="112">
        <v>4441</v>
      </c>
      <c r="L96" s="112">
        <v>0</v>
      </c>
      <c r="M96" s="112">
        <v>0</v>
      </c>
      <c r="N96" s="112">
        <v>7</v>
      </c>
      <c r="O96" s="112">
        <v>3</v>
      </c>
      <c r="S96" s="138"/>
    </row>
    <row r="97" spans="1:19" s="26" customFormat="1" ht="16.5" customHeight="1">
      <c r="A97" s="121" t="s">
        <v>231</v>
      </c>
      <c r="B97" s="112">
        <v>0</v>
      </c>
      <c r="C97" s="112">
        <v>0</v>
      </c>
      <c r="D97" s="112">
        <v>52</v>
      </c>
      <c r="E97" s="112">
        <v>81</v>
      </c>
      <c r="F97" s="112">
        <v>2</v>
      </c>
      <c r="G97" s="112">
        <v>0</v>
      </c>
      <c r="H97" s="112">
        <v>3</v>
      </c>
      <c r="I97" s="112">
        <v>0</v>
      </c>
      <c r="J97" s="112">
        <v>3041</v>
      </c>
      <c r="K97" s="112">
        <v>2616</v>
      </c>
      <c r="L97" s="112">
        <v>0</v>
      </c>
      <c r="M97" s="112">
        <v>0</v>
      </c>
      <c r="N97" s="112">
        <v>7</v>
      </c>
      <c r="O97" s="112">
        <v>5</v>
      </c>
      <c r="S97" s="138"/>
    </row>
    <row r="98" spans="1:19" s="26" customFormat="1" ht="16.5" customHeight="1">
      <c r="A98" s="121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571</v>
      </c>
      <c r="K98" s="112">
        <v>1180</v>
      </c>
      <c r="L98" s="112">
        <v>0</v>
      </c>
      <c r="M98" s="112">
        <v>0</v>
      </c>
      <c r="N98" s="112">
        <v>8</v>
      </c>
      <c r="O98" s="112">
        <v>7</v>
      </c>
      <c r="S98" s="138"/>
    </row>
    <row r="99" spans="1:19" s="26" customFormat="1" ht="16.5" customHeight="1">
      <c r="A99" s="121" t="s">
        <v>233</v>
      </c>
      <c r="B99" s="112">
        <v>0</v>
      </c>
      <c r="C99" s="112">
        <v>0</v>
      </c>
      <c r="D99" s="112">
        <v>17</v>
      </c>
      <c r="E99" s="112">
        <v>9</v>
      </c>
      <c r="F99" s="112">
        <v>0</v>
      </c>
      <c r="G99" s="112">
        <v>0</v>
      </c>
      <c r="H99" s="112">
        <v>2</v>
      </c>
      <c r="I99" s="112">
        <v>0</v>
      </c>
      <c r="J99" s="112">
        <v>799</v>
      </c>
      <c r="K99" s="112">
        <v>1392</v>
      </c>
      <c r="L99" s="112">
        <v>0</v>
      </c>
      <c r="M99" s="112">
        <v>0</v>
      </c>
      <c r="N99" s="112">
        <v>33</v>
      </c>
      <c r="O99" s="112">
        <v>19</v>
      </c>
      <c r="S99" s="138"/>
    </row>
    <row r="100" spans="1:19" s="26" customFormat="1" ht="16.5" customHeight="1">
      <c r="A100" s="121" t="s">
        <v>234</v>
      </c>
      <c r="B100" s="112">
        <v>0</v>
      </c>
      <c r="C100" s="112">
        <v>0</v>
      </c>
      <c r="D100" s="112">
        <v>47</v>
      </c>
      <c r="E100" s="112">
        <v>34</v>
      </c>
      <c r="F100" s="112">
        <v>4</v>
      </c>
      <c r="G100" s="112">
        <v>3</v>
      </c>
      <c r="H100" s="112">
        <v>6</v>
      </c>
      <c r="I100" s="112">
        <v>0</v>
      </c>
      <c r="J100" s="112">
        <v>1236</v>
      </c>
      <c r="K100" s="112">
        <v>700</v>
      </c>
      <c r="L100" s="112">
        <v>0</v>
      </c>
      <c r="M100" s="112">
        <v>0</v>
      </c>
      <c r="N100" s="112">
        <v>2</v>
      </c>
      <c r="O100" s="112">
        <v>0</v>
      </c>
      <c r="S100" s="138"/>
    </row>
    <row r="101" spans="1:19" s="26" customFormat="1" ht="16.5" customHeight="1">
      <c r="A101" s="121" t="s">
        <v>235</v>
      </c>
      <c r="B101" s="112">
        <v>0</v>
      </c>
      <c r="C101" s="112">
        <v>0</v>
      </c>
      <c r="D101" s="112">
        <v>2</v>
      </c>
      <c r="E101" s="112">
        <v>10</v>
      </c>
      <c r="F101" s="112">
        <v>13</v>
      </c>
      <c r="G101" s="112">
        <v>21</v>
      </c>
      <c r="H101" s="112">
        <v>2</v>
      </c>
      <c r="I101" s="112">
        <v>0</v>
      </c>
      <c r="J101" s="112">
        <v>1167</v>
      </c>
      <c r="K101" s="112">
        <v>1402</v>
      </c>
      <c r="L101" s="112">
        <v>0</v>
      </c>
      <c r="M101" s="112">
        <v>0</v>
      </c>
      <c r="N101" s="112">
        <v>35</v>
      </c>
      <c r="O101" s="112">
        <v>24</v>
      </c>
      <c r="S101" s="138"/>
    </row>
    <row r="102" spans="1:19" s="26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35</v>
      </c>
      <c r="K102" s="112">
        <v>220</v>
      </c>
      <c r="L102" s="112">
        <v>0</v>
      </c>
      <c r="M102" s="112">
        <v>0</v>
      </c>
      <c r="N102" s="112">
        <v>1</v>
      </c>
      <c r="O102" s="112">
        <v>3</v>
      </c>
      <c r="S102" s="138"/>
    </row>
    <row r="103" spans="1:19" s="26" customFormat="1" ht="16.5" customHeight="1">
      <c r="A103" s="121" t="s">
        <v>237</v>
      </c>
      <c r="B103" s="112">
        <v>0</v>
      </c>
      <c r="C103" s="112">
        <v>0</v>
      </c>
      <c r="D103" s="112">
        <v>10</v>
      </c>
      <c r="E103" s="112">
        <v>17</v>
      </c>
      <c r="F103" s="112">
        <v>5</v>
      </c>
      <c r="G103" s="112">
        <v>1</v>
      </c>
      <c r="H103" s="112">
        <v>2</v>
      </c>
      <c r="I103" s="112">
        <v>0</v>
      </c>
      <c r="J103" s="112">
        <v>465</v>
      </c>
      <c r="K103" s="112">
        <v>1083</v>
      </c>
      <c r="L103" s="112">
        <v>0</v>
      </c>
      <c r="M103" s="112">
        <v>0</v>
      </c>
      <c r="N103" s="112">
        <v>8</v>
      </c>
      <c r="O103" s="112">
        <v>5</v>
      </c>
      <c r="S103" s="138"/>
    </row>
    <row r="104" spans="1:19" s="26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182</v>
      </c>
      <c r="K104" s="112">
        <v>49</v>
      </c>
      <c r="L104" s="112">
        <v>0</v>
      </c>
      <c r="M104" s="112">
        <v>0</v>
      </c>
      <c r="N104" s="112">
        <v>0</v>
      </c>
      <c r="O104" s="112">
        <v>1</v>
      </c>
      <c r="S104" s="138"/>
    </row>
    <row r="105" spans="1:19" s="26" customFormat="1" ht="16.5" customHeight="1">
      <c r="A105" s="121" t="s">
        <v>239</v>
      </c>
      <c r="B105" s="112">
        <v>1</v>
      </c>
      <c r="C105" s="112">
        <v>0</v>
      </c>
      <c r="D105" s="112">
        <v>0</v>
      </c>
      <c r="E105" s="112">
        <v>1</v>
      </c>
      <c r="F105" s="112">
        <v>0</v>
      </c>
      <c r="G105" s="112">
        <v>0</v>
      </c>
      <c r="H105" s="112">
        <v>3</v>
      </c>
      <c r="I105" s="112">
        <v>0</v>
      </c>
      <c r="J105" s="112">
        <v>283</v>
      </c>
      <c r="K105" s="112">
        <v>565</v>
      </c>
      <c r="L105" s="112">
        <v>0</v>
      </c>
      <c r="M105" s="112">
        <v>0</v>
      </c>
      <c r="N105" s="112">
        <v>7</v>
      </c>
      <c r="O105" s="112">
        <v>4</v>
      </c>
      <c r="S105" s="138"/>
    </row>
    <row r="106" spans="1:19" s="26" customFormat="1" ht="16.5" customHeight="1">
      <c r="A106" s="121" t="s">
        <v>240</v>
      </c>
      <c r="B106" s="112">
        <v>0</v>
      </c>
      <c r="C106" s="112">
        <v>0</v>
      </c>
      <c r="D106" s="112">
        <v>14</v>
      </c>
      <c r="E106" s="112">
        <v>16</v>
      </c>
      <c r="F106" s="112">
        <v>8</v>
      </c>
      <c r="G106" s="112">
        <v>1</v>
      </c>
      <c r="H106" s="112">
        <v>26</v>
      </c>
      <c r="I106" s="112">
        <v>6</v>
      </c>
      <c r="J106" s="112">
        <v>1316</v>
      </c>
      <c r="K106" s="112">
        <v>4828</v>
      </c>
      <c r="L106" s="112">
        <v>0</v>
      </c>
      <c r="M106" s="112">
        <v>0</v>
      </c>
      <c r="N106" s="112">
        <v>53</v>
      </c>
      <c r="O106" s="112">
        <v>41</v>
      </c>
      <c r="S106" s="138"/>
    </row>
    <row r="107" spans="1:19" s="26" customFormat="1" ht="16.5" customHeight="1">
      <c r="A107" s="121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1</v>
      </c>
      <c r="G107" s="112">
        <v>0</v>
      </c>
      <c r="H107" s="112">
        <v>0</v>
      </c>
      <c r="I107" s="112">
        <v>0</v>
      </c>
      <c r="J107" s="112">
        <v>112</v>
      </c>
      <c r="K107" s="112">
        <v>448</v>
      </c>
      <c r="L107" s="112">
        <v>0</v>
      </c>
      <c r="M107" s="112">
        <v>0</v>
      </c>
      <c r="N107" s="112">
        <v>5</v>
      </c>
      <c r="O107" s="112">
        <v>6</v>
      </c>
      <c r="S107" s="138"/>
    </row>
    <row r="108" spans="1:19" s="26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51</v>
      </c>
      <c r="L108" s="112">
        <v>0</v>
      </c>
      <c r="M108" s="112">
        <v>0</v>
      </c>
      <c r="N108" s="112">
        <v>0</v>
      </c>
      <c r="O108" s="112">
        <v>1</v>
      </c>
      <c r="S108" s="138"/>
    </row>
    <row r="109" spans="1:19" s="26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13</v>
      </c>
      <c r="K109" s="112">
        <v>11</v>
      </c>
      <c r="L109" s="112">
        <v>0</v>
      </c>
      <c r="M109" s="112">
        <v>0</v>
      </c>
      <c r="N109" s="112">
        <v>0</v>
      </c>
      <c r="O109" s="112">
        <v>0</v>
      </c>
      <c r="S109" s="138"/>
    </row>
    <row r="110" spans="1:19" s="26" customFormat="1" ht="16.5" customHeight="1">
      <c r="A110" s="5"/>
      <c r="S110" s="138"/>
    </row>
    <row r="111" spans="1:19" s="26" customFormat="1" ht="16.5" customHeight="1">
      <c r="A111" s="5"/>
      <c r="S111" s="138"/>
    </row>
    <row r="112" spans="1:19" s="26" customFormat="1" ht="16.5" customHeight="1">
      <c r="A112" s="181" t="s">
        <v>451</v>
      </c>
      <c r="B112" s="184" t="s">
        <v>87</v>
      </c>
      <c r="C112" s="184"/>
      <c r="D112" s="184" t="s">
        <v>88</v>
      </c>
      <c r="E112" s="184"/>
      <c r="F112" s="184" t="s">
        <v>307</v>
      </c>
      <c r="G112" s="184"/>
      <c r="H112" s="184" t="s">
        <v>89</v>
      </c>
      <c r="I112" s="184"/>
      <c r="J112" s="184" t="s">
        <v>90</v>
      </c>
      <c r="K112" s="184"/>
      <c r="L112" s="184" t="s">
        <v>91</v>
      </c>
      <c r="M112" s="184"/>
      <c r="N112" s="186" t="s">
        <v>304</v>
      </c>
      <c r="O112" s="187"/>
      <c r="S112" s="138"/>
    </row>
    <row r="113" spans="1:19" s="26" customFormat="1" ht="16.5" customHeight="1">
      <c r="A113" s="185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136"/>
      <c r="S113" s="138"/>
    </row>
    <row r="114" spans="1:19" s="26" customFormat="1" ht="16.5" customHeight="1">
      <c r="A114" s="121" t="s">
        <v>222</v>
      </c>
      <c r="B114" s="110">
        <v>12</v>
      </c>
      <c r="C114" s="110">
        <v>3</v>
      </c>
      <c r="D114" s="110">
        <v>49620</v>
      </c>
      <c r="E114" s="110">
        <v>13747</v>
      </c>
      <c r="F114" s="110">
        <v>0</v>
      </c>
      <c r="G114" s="110">
        <v>4</v>
      </c>
      <c r="H114" s="110">
        <v>236</v>
      </c>
      <c r="I114" s="110">
        <v>65</v>
      </c>
      <c r="J114" s="110">
        <v>133084</v>
      </c>
      <c r="K114" s="110">
        <v>93015</v>
      </c>
      <c r="L114" s="110">
        <v>57</v>
      </c>
      <c r="M114" s="110">
        <v>21</v>
      </c>
      <c r="N114" s="110">
        <v>1</v>
      </c>
      <c r="O114" s="110">
        <v>0</v>
      </c>
      <c r="S114" s="138"/>
    </row>
    <row r="115" spans="1:19" s="26" customFormat="1" ht="16.5" customHeight="1">
      <c r="A115" s="121" t="s">
        <v>223</v>
      </c>
      <c r="B115" s="112">
        <v>5</v>
      </c>
      <c r="C115" s="112">
        <v>2</v>
      </c>
      <c r="D115" s="112">
        <v>6090</v>
      </c>
      <c r="E115" s="112">
        <v>2477</v>
      </c>
      <c r="F115" s="112">
        <v>0</v>
      </c>
      <c r="G115" s="112">
        <v>0</v>
      </c>
      <c r="H115" s="112">
        <v>45</v>
      </c>
      <c r="I115" s="112">
        <v>15</v>
      </c>
      <c r="J115" s="112">
        <v>17592</v>
      </c>
      <c r="K115" s="112">
        <v>18372</v>
      </c>
      <c r="L115" s="112">
        <v>4</v>
      </c>
      <c r="M115" s="112">
        <v>1</v>
      </c>
      <c r="N115" s="112">
        <v>0</v>
      </c>
      <c r="O115" s="112">
        <v>0</v>
      </c>
      <c r="S115" s="138"/>
    </row>
    <row r="116" spans="1:19" s="26" customFormat="1" ht="16.5" customHeight="1">
      <c r="A116" s="121" t="s">
        <v>224</v>
      </c>
      <c r="B116" s="112">
        <v>4</v>
      </c>
      <c r="C116" s="112">
        <v>0</v>
      </c>
      <c r="D116" s="112">
        <v>530</v>
      </c>
      <c r="E116" s="112">
        <v>667</v>
      </c>
      <c r="F116" s="112">
        <v>0</v>
      </c>
      <c r="G116" s="112">
        <v>0</v>
      </c>
      <c r="H116" s="112">
        <v>56</v>
      </c>
      <c r="I116" s="112">
        <v>20</v>
      </c>
      <c r="J116" s="112">
        <v>1452</v>
      </c>
      <c r="K116" s="112">
        <v>4364</v>
      </c>
      <c r="L116" s="112">
        <v>16</v>
      </c>
      <c r="M116" s="112">
        <v>10</v>
      </c>
      <c r="N116" s="112">
        <v>0</v>
      </c>
      <c r="O116" s="112">
        <v>0</v>
      </c>
      <c r="S116" s="138"/>
    </row>
    <row r="117" spans="1:19" s="26" customFormat="1" ht="16.5" customHeight="1">
      <c r="A117" s="121" t="s">
        <v>393</v>
      </c>
      <c r="B117" s="112">
        <v>1</v>
      </c>
      <c r="C117" s="112">
        <v>0</v>
      </c>
      <c r="D117" s="112">
        <v>13999</v>
      </c>
      <c r="E117" s="112">
        <v>3832</v>
      </c>
      <c r="F117" s="112">
        <v>0</v>
      </c>
      <c r="G117" s="112">
        <v>0</v>
      </c>
      <c r="H117" s="112">
        <v>21</v>
      </c>
      <c r="I117" s="112">
        <v>4</v>
      </c>
      <c r="J117" s="112">
        <v>21456</v>
      </c>
      <c r="K117" s="112">
        <v>15136</v>
      </c>
      <c r="L117" s="112">
        <v>8</v>
      </c>
      <c r="M117" s="112">
        <v>1</v>
      </c>
      <c r="N117" s="112">
        <v>0</v>
      </c>
      <c r="O117" s="112">
        <v>0</v>
      </c>
      <c r="S117" s="138"/>
    </row>
    <row r="118" spans="1:19" s="26" customFormat="1" ht="16.5" customHeight="1">
      <c r="A118" s="121" t="s">
        <v>225</v>
      </c>
      <c r="B118" s="112">
        <v>0</v>
      </c>
      <c r="C118" s="112">
        <v>1</v>
      </c>
      <c r="D118" s="112">
        <v>8649</v>
      </c>
      <c r="E118" s="112">
        <v>1448</v>
      </c>
      <c r="F118" s="112">
        <v>0</v>
      </c>
      <c r="G118" s="112">
        <v>0</v>
      </c>
      <c r="H118" s="112">
        <v>43</v>
      </c>
      <c r="I118" s="112">
        <v>4</v>
      </c>
      <c r="J118" s="112">
        <v>27988</v>
      </c>
      <c r="K118" s="112">
        <v>11957</v>
      </c>
      <c r="L118" s="112">
        <v>8</v>
      </c>
      <c r="M118" s="112">
        <v>1</v>
      </c>
      <c r="N118" s="112">
        <v>1</v>
      </c>
      <c r="O118" s="112">
        <v>0</v>
      </c>
      <c r="S118" s="138"/>
    </row>
    <row r="119" spans="1:19" s="26" customFormat="1" ht="16.5" customHeight="1">
      <c r="A119" s="121" t="s">
        <v>226</v>
      </c>
      <c r="B119" s="112">
        <v>0</v>
      </c>
      <c r="C119" s="112">
        <v>0</v>
      </c>
      <c r="D119" s="112">
        <v>4671</v>
      </c>
      <c r="E119" s="112">
        <v>945</v>
      </c>
      <c r="F119" s="112">
        <v>0</v>
      </c>
      <c r="G119" s="112">
        <v>0</v>
      </c>
      <c r="H119" s="112">
        <v>13</v>
      </c>
      <c r="I119" s="112">
        <v>8</v>
      </c>
      <c r="J119" s="112">
        <v>12894</v>
      </c>
      <c r="K119" s="112">
        <v>7644</v>
      </c>
      <c r="L119" s="112">
        <v>4</v>
      </c>
      <c r="M119" s="112">
        <v>4</v>
      </c>
      <c r="N119" s="112">
        <v>0</v>
      </c>
      <c r="O119" s="112">
        <v>0</v>
      </c>
      <c r="S119" s="138"/>
    </row>
    <row r="120" spans="1:19" s="26" customFormat="1" ht="16.5" customHeight="1">
      <c r="A120" s="121" t="s">
        <v>227</v>
      </c>
      <c r="B120" s="112">
        <v>0</v>
      </c>
      <c r="C120" s="112">
        <v>0</v>
      </c>
      <c r="D120" s="112">
        <v>2442</v>
      </c>
      <c r="E120" s="112">
        <v>707</v>
      </c>
      <c r="F120" s="112">
        <v>0</v>
      </c>
      <c r="G120" s="112">
        <v>0</v>
      </c>
      <c r="H120" s="112">
        <v>24</v>
      </c>
      <c r="I120" s="112">
        <v>2</v>
      </c>
      <c r="J120" s="112">
        <v>11840</v>
      </c>
      <c r="K120" s="112">
        <v>8434</v>
      </c>
      <c r="L120" s="112">
        <v>1</v>
      </c>
      <c r="M120" s="112">
        <v>0</v>
      </c>
      <c r="N120" s="112">
        <v>0</v>
      </c>
      <c r="O120" s="112">
        <v>0</v>
      </c>
      <c r="S120" s="138"/>
    </row>
    <row r="121" spans="1:19" s="26" customFormat="1" ht="16.5" customHeight="1">
      <c r="A121" s="121" t="s">
        <v>228</v>
      </c>
      <c r="B121" s="112">
        <v>0</v>
      </c>
      <c r="C121" s="112">
        <v>0</v>
      </c>
      <c r="D121" s="112">
        <v>481</v>
      </c>
      <c r="E121" s="112">
        <v>73</v>
      </c>
      <c r="F121" s="112">
        <v>0</v>
      </c>
      <c r="G121" s="112">
        <v>0</v>
      </c>
      <c r="H121" s="112">
        <v>1</v>
      </c>
      <c r="I121" s="112">
        <v>0</v>
      </c>
      <c r="J121" s="112">
        <v>1649</v>
      </c>
      <c r="K121" s="112">
        <v>1563</v>
      </c>
      <c r="L121" s="112">
        <v>0</v>
      </c>
      <c r="M121" s="112">
        <v>0</v>
      </c>
      <c r="N121" s="112">
        <v>0</v>
      </c>
      <c r="O121" s="112">
        <v>0</v>
      </c>
      <c r="S121" s="138"/>
    </row>
    <row r="122" spans="1:19" s="26" customFormat="1" ht="16.5" customHeight="1">
      <c r="A122" s="121" t="s">
        <v>229</v>
      </c>
      <c r="B122" s="112">
        <v>0</v>
      </c>
      <c r="C122" s="112">
        <v>0</v>
      </c>
      <c r="D122" s="112">
        <v>1523</v>
      </c>
      <c r="E122" s="112">
        <v>456</v>
      </c>
      <c r="F122" s="112">
        <v>0</v>
      </c>
      <c r="G122" s="112">
        <v>0</v>
      </c>
      <c r="H122" s="112">
        <v>11</v>
      </c>
      <c r="I122" s="112">
        <v>4</v>
      </c>
      <c r="J122" s="112">
        <v>3669</v>
      </c>
      <c r="K122" s="112">
        <v>3070</v>
      </c>
      <c r="L122" s="112">
        <v>0</v>
      </c>
      <c r="M122" s="112">
        <v>0</v>
      </c>
      <c r="N122" s="112">
        <v>0</v>
      </c>
      <c r="O122" s="112">
        <v>0</v>
      </c>
      <c r="S122" s="138"/>
    </row>
    <row r="123" spans="1:19" s="26" customFormat="1" ht="16.5" customHeight="1">
      <c r="A123" s="121" t="s">
        <v>230</v>
      </c>
      <c r="B123" s="112">
        <v>0</v>
      </c>
      <c r="C123" s="112">
        <v>0</v>
      </c>
      <c r="D123" s="112">
        <v>1204</v>
      </c>
      <c r="E123" s="112">
        <v>504</v>
      </c>
      <c r="F123" s="112">
        <v>0</v>
      </c>
      <c r="G123" s="112">
        <v>0</v>
      </c>
      <c r="H123" s="112">
        <v>2</v>
      </c>
      <c r="I123" s="112">
        <v>5</v>
      </c>
      <c r="J123" s="112">
        <v>2896</v>
      </c>
      <c r="K123" s="112">
        <v>2875</v>
      </c>
      <c r="L123" s="112">
        <v>1</v>
      </c>
      <c r="M123" s="112">
        <v>0</v>
      </c>
      <c r="N123" s="112">
        <v>0</v>
      </c>
      <c r="O123" s="112">
        <v>0</v>
      </c>
      <c r="S123" s="138"/>
    </row>
    <row r="124" spans="1:19" s="26" customFormat="1" ht="16.5" customHeight="1">
      <c r="A124" s="121" t="s">
        <v>231</v>
      </c>
      <c r="B124" s="112">
        <v>1</v>
      </c>
      <c r="C124" s="112">
        <v>0</v>
      </c>
      <c r="D124" s="112">
        <v>5032</v>
      </c>
      <c r="E124" s="112">
        <v>922</v>
      </c>
      <c r="F124" s="112">
        <v>0</v>
      </c>
      <c r="G124" s="112">
        <v>0</v>
      </c>
      <c r="H124" s="112">
        <v>0</v>
      </c>
      <c r="I124" s="112">
        <v>0</v>
      </c>
      <c r="J124" s="112">
        <v>16688</v>
      </c>
      <c r="K124" s="112">
        <v>7002</v>
      </c>
      <c r="L124" s="112">
        <v>1</v>
      </c>
      <c r="M124" s="112">
        <v>1</v>
      </c>
      <c r="N124" s="112">
        <v>0</v>
      </c>
      <c r="O124" s="112">
        <v>0</v>
      </c>
      <c r="S124" s="138"/>
    </row>
    <row r="125" spans="1:19" s="26" customFormat="1" ht="16.5" customHeight="1">
      <c r="A125" s="121" t="s">
        <v>232</v>
      </c>
      <c r="B125" s="112">
        <v>0</v>
      </c>
      <c r="C125" s="112">
        <v>0</v>
      </c>
      <c r="D125" s="112">
        <v>1189</v>
      </c>
      <c r="E125" s="112">
        <v>556</v>
      </c>
      <c r="F125" s="112">
        <v>0</v>
      </c>
      <c r="G125" s="112">
        <v>0</v>
      </c>
      <c r="H125" s="112">
        <v>0</v>
      </c>
      <c r="I125" s="112">
        <v>0</v>
      </c>
      <c r="J125" s="112">
        <v>2320</v>
      </c>
      <c r="K125" s="112">
        <v>1918</v>
      </c>
      <c r="L125" s="112">
        <v>0</v>
      </c>
      <c r="M125" s="112">
        <v>0</v>
      </c>
      <c r="N125" s="112">
        <v>0</v>
      </c>
      <c r="O125" s="112">
        <v>0</v>
      </c>
      <c r="S125" s="138"/>
    </row>
    <row r="126" spans="1:19" s="26" customFormat="1" ht="16.5" customHeight="1">
      <c r="A126" s="121" t="s">
        <v>233</v>
      </c>
      <c r="B126" s="112">
        <v>0</v>
      </c>
      <c r="C126" s="112">
        <v>0</v>
      </c>
      <c r="D126" s="112">
        <v>1424</v>
      </c>
      <c r="E126" s="112">
        <v>212</v>
      </c>
      <c r="F126" s="112">
        <v>0</v>
      </c>
      <c r="G126" s="112">
        <v>0</v>
      </c>
      <c r="H126" s="112">
        <v>0</v>
      </c>
      <c r="I126" s="112">
        <v>0</v>
      </c>
      <c r="J126" s="112">
        <v>5061</v>
      </c>
      <c r="K126" s="112">
        <v>2744</v>
      </c>
      <c r="L126" s="112">
        <v>4</v>
      </c>
      <c r="M126" s="112">
        <v>1</v>
      </c>
      <c r="N126" s="112">
        <v>0</v>
      </c>
      <c r="O126" s="112">
        <v>0</v>
      </c>
      <c r="S126" s="138"/>
    </row>
    <row r="127" spans="1:19" s="26" customFormat="1" ht="16.5" customHeight="1">
      <c r="A127" s="121" t="s">
        <v>234</v>
      </c>
      <c r="B127" s="112">
        <v>0</v>
      </c>
      <c r="C127" s="112">
        <v>0</v>
      </c>
      <c r="D127" s="112">
        <v>852</v>
      </c>
      <c r="E127" s="112">
        <v>217</v>
      </c>
      <c r="F127" s="112">
        <v>0</v>
      </c>
      <c r="G127" s="112">
        <v>0</v>
      </c>
      <c r="H127" s="112">
        <v>2</v>
      </c>
      <c r="I127" s="112">
        <v>1</v>
      </c>
      <c r="J127" s="112">
        <v>2756</v>
      </c>
      <c r="K127" s="112">
        <v>1762</v>
      </c>
      <c r="L127" s="112">
        <v>4</v>
      </c>
      <c r="M127" s="112">
        <v>0</v>
      </c>
      <c r="N127" s="112">
        <v>0</v>
      </c>
      <c r="O127" s="112">
        <v>0</v>
      </c>
      <c r="S127" s="138"/>
    </row>
    <row r="128" spans="1:19" s="26" customFormat="1" ht="16.5" customHeight="1">
      <c r="A128" s="121" t="s">
        <v>235</v>
      </c>
      <c r="B128" s="112">
        <v>1</v>
      </c>
      <c r="C128" s="112">
        <v>0</v>
      </c>
      <c r="D128" s="112">
        <v>587</v>
      </c>
      <c r="E128" s="112">
        <v>157</v>
      </c>
      <c r="F128" s="112">
        <v>0</v>
      </c>
      <c r="G128" s="112">
        <v>4</v>
      </c>
      <c r="H128" s="112">
        <v>1</v>
      </c>
      <c r="I128" s="112">
        <v>0</v>
      </c>
      <c r="J128" s="112">
        <v>2542</v>
      </c>
      <c r="K128" s="112">
        <v>2201</v>
      </c>
      <c r="L128" s="112">
        <v>1</v>
      </c>
      <c r="M128" s="112">
        <v>0</v>
      </c>
      <c r="N128" s="112">
        <v>0</v>
      </c>
      <c r="O128" s="112">
        <v>0</v>
      </c>
      <c r="S128" s="138"/>
    </row>
    <row r="129" spans="1:19" s="26" customFormat="1" ht="16.5" customHeight="1">
      <c r="A129" s="121" t="s">
        <v>236</v>
      </c>
      <c r="B129" s="112">
        <v>0</v>
      </c>
      <c r="C129" s="112">
        <v>0</v>
      </c>
      <c r="D129" s="112">
        <v>8</v>
      </c>
      <c r="E129" s="112">
        <v>14</v>
      </c>
      <c r="F129" s="112">
        <v>0</v>
      </c>
      <c r="G129" s="112">
        <v>0</v>
      </c>
      <c r="H129" s="112">
        <v>0</v>
      </c>
      <c r="I129" s="112">
        <v>0</v>
      </c>
      <c r="J129" s="112">
        <v>193</v>
      </c>
      <c r="K129" s="112">
        <v>325</v>
      </c>
      <c r="L129" s="112">
        <v>0</v>
      </c>
      <c r="M129" s="112">
        <v>0</v>
      </c>
      <c r="N129" s="112">
        <v>0</v>
      </c>
      <c r="O129" s="112">
        <v>0</v>
      </c>
      <c r="S129" s="138"/>
    </row>
    <row r="130" spans="1:19" s="26" customFormat="1" ht="16.5" customHeight="1">
      <c r="A130" s="121" t="s">
        <v>237</v>
      </c>
      <c r="B130" s="112">
        <v>0</v>
      </c>
      <c r="C130" s="112">
        <v>0</v>
      </c>
      <c r="D130" s="112">
        <v>345</v>
      </c>
      <c r="E130" s="112">
        <v>54</v>
      </c>
      <c r="F130" s="112">
        <v>0</v>
      </c>
      <c r="G130" s="112">
        <v>0</v>
      </c>
      <c r="H130" s="112">
        <v>3</v>
      </c>
      <c r="I130" s="112">
        <v>0</v>
      </c>
      <c r="J130" s="112">
        <v>204</v>
      </c>
      <c r="K130" s="112">
        <v>547</v>
      </c>
      <c r="L130" s="112">
        <v>2</v>
      </c>
      <c r="M130" s="112">
        <v>1</v>
      </c>
      <c r="N130" s="112">
        <v>0</v>
      </c>
      <c r="O130" s="112">
        <v>0</v>
      </c>
      <c r="S130" s="138"/>
    </row>
    <row r="131" spans="1:19" s="26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25</v>
      </c>
      <c r="K131" s="112">
        <v>76</v>
      </c>
      <c r="L131" s="112">
        <v>0</v>
      </c>
      <c r="M131" s="112">
        <v>0</v>
      </c>
      <c r="N131" s="112">
        <v>0</v>
      </c>
      <c r="O131" s="112">
        <v>0</v>
      </c>
      <c r="S131" s="138"/>
    </row>
    <row r="132" spans="1:19" s="26" customFormat="1" ht="16.5" customHeight="1">
      <c r="A132" s="121" t="s">
        <v>239</v>
      </c>
      <c r="B132" s="112">
        <v>0</v>
      </c>
      <c r="C132" s="112">
        <v>0</v>
      </c>
      <c r="D132" s="112">
        <v>133</v>
      </c>
      <c r="E132" s="112">
        <v>179</v>
      </c>
      <c r="F132" s="112">
        <v>0</v>
      </c>
      <c r="G132" s="112">
        <v>0</v>
      </c>
      <c r="H132" s="112">
        <v>3</v>
      </c>
      <c r="I132" s="112">
        <v>0</v>
      </c>
      <c r="J132" s="112">
        <v>471</v>
      </c>
      <c r="K132" s="112">
        <v>949</v>
      </c>
      <c r="L132" s="112">
        <v>0</v>
      </c>
      <c r="M132" s="112">
        <v>0</v>
      </c>
      <c r="N132" s="112">
        <v>0</v>
      </c>
      <c r="O132" s="112">
        <v>0</v>
      </c>
      <c r="S132" s="138"/>
    </row>
    <row r="133" spans="1:19" s="26" customFormat="1" ht="16.5" customHeight="1">
      <c r="A133" s="121" t="s">
        <v>240</v>
      </c>
      <c r="B133" s="112">
        <v>0</v>
      </c>
      <c r="C133" s="112">
        <v>0</v>
      </c>
      <c r="D133" s="112">
        <v>273</v>
      </c>
      <c r="E133" s="112">
        <v>296</v>
      </c>
      <c r="F133" s="112">
        <v>0</v>
      </c>
      <c r="G133" s="112">
        <v>0</v>
      </c>
      <c r="H133" s="112">
        <v>10</v>
      </c>
      <c r="I133" s="112">
        <v>2</v>
      </c>
      <c r="J133" s="112">
        <v>1166</v>
      </c>
      <c r="K133" s="112">
        <v>1556</v>
      </c>
      <c r="L133" s="112">
        <v>3</v>
      </c>
      <c r="M133" s="112">
        <v>0</v>
      </c>
      <c r="N133" s="112">
        <v>0</v>
      </c>
      <c r="O133" s="112">
        <v>0</v>
      </c>
      <c r="S133" s="138"/>
    </row>
    <row r="134" spans="1:19" s="26" customFormat="1" ht="16.5" customHeight="1">
      <c r="A134" s="121" t="s">
        <v>241</v>
      </c>
      <c r="B134" s="112">
        <v>0</v>
      </c>
      <c r="C134" s="112">
        <v>0</v>
      </c>
      <c r="D134" s="112">
        <v>41</v>
      </c>
      <c r="E134" s="112">
        <v>25</v>
      </c>
      <c r="F134" s="112">
        <v>0</v>
      </c>
      <c r="G134" s="112">
        <v>0</v>
      </c>
      <c r="H134" s="112">
        <v>1</v>
      </c>
      <c r="I134" s="112">
        <v>0</v>
      </c>
      <c r="J134" s="112">
        <v>176</v>
      </c>
      <c r="K134" s="112">
        <v>426</v>
      </c>
      <c r="L134" s="112">
        <v>0</v>
      </c>
      <c r="M134" s="112">
        <v>1</v>
      </c>
      <c r="N134" s="112">
        <v>0</v>
      </c>
      <c r="O134" s="112">
        <v>0</v>
      </c>
      <c r="S134" s="138"/>
    </row>
    <row r="135" spans="1:19" s="26" customFormat="1" ht="16.5" customHeight="1">
      <c r="A135" s="121" t="s">
        <v>242</v>
      </c>
      <c r="B135" s="112">
        <v>0</v>
      </c>
      <c r="C135" s="112">
        <v>0</v>
      </c>
      <c r="D135" s="112">
        <v>128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37</v>
      </c>
      <c r="K135" s="112">
        <v>75</v>
      </c>
      <c r="L135" s="112">
        <v>0</v>
      </c>
      <c r="M135" s="112">
        <v>0</v>
      </c>
      <c r="N135" s="112">
        <v>0</v>
      </c>
      <c r="O135" s="112">
        <v>0</v>
      </c>
      <c r="S135" s="138"/>
    </row>
    <row r="136" spans="1:19" s="26" customFormat="1" ht="16.5" customHeight="1">
      <c r="A136" s="121" t="s">
        <v>243</v>
      </c>
      <c r="B136" s="112">
        <v>0</v>
      </c>
      <c r="C136" s="112">
        <v>0</v>
      </c>
      <c r="D136" s="112">
        <v>19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9</v>
      </c>
      <c r="K136" s="112">
        <v>19</v>
      </c>
      <c r="L136" s="112">
        <v>0</v>
      </c>
      <c r="M136" s="112">
        <v>0</v>
      </c>
      <c r="N136" s="112">
        <v>0</v>
      </c>
      <c r="O136" s="112">
        <v>0</v>
      </c>
      <c r="S136" s="138"/>
    </row>
    <row r="137" spans="1:19" s="26" customFormat="1" ht="16.5" customHeight="1">
      <c r="A137" s="5"/>
      <c r="S137" s="138"/>
    </row>
    <row r="138" spans="1:19" s="26" customFormat="1" ht="16.5" customHeight="1">
      <c r="A138" s="5"/>
      <c r="S138" s="138"/>
    </row>
    <row r="139" spans="1:19" s="26" customFormat="1" ht="16.5" customHeight="1">
      <c r="A139" s="181" t="s">
        <v>451</v>
      </c>
      <c r="B139" s="184" t="s">
        <v>92</v>
      </c>
      <c r="C139" s="184"/>
      <c r="D139" s="184" t="s">
        <v>93</v>
      </c>
      <c r="E139" s="184"/>
      <c r="F139" s="184" t="s">
        <v>94</v>
      </c>
      <c r="G139" s="184"/>
      <c r="H139" s="184" t="s">
        <v>95</v>
      </c>
      <c r="I139" s="184"/>
      <c r="J139" s="184" t="s">
        <v>279</v>
      </c>
      <c r="K139" s="184"/>
      <c r="L139" s="184" t="s">
        <v>96</v>
      </c>
      <c r="M139" s="184"/>
      <c r="N139" s="186" t="s">
        <v>97</v>
      </c>
      <c r="O139" s="187"/>
      <c r="S139" s="138"/>
    </row>
    <row r="140" spans="1:19" s="26" customFormat="1" ht="16.5" customHeight="1">
      <c r="A140" s="185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136"/>
      <c r="S140" s="138"/>
    </row>
    <row r="141" spans="1:19" s="26" customFormat="1" ht="16.5" customHeight="1">
      <c r="A141" s="121" t="s">
        <v>222</v>
      </c>
      <c r="B141" s="110">
        <v>9</v>
      </c>
      <c r="C141" s="110">
        <v>18</v>
      </c>
      <c r="D141" s="110">
        <v>1</v>
      </c>
      <c r="E141" s="110">
        <v>0</v>
      </c>
      <c r="F141" s="110">
        <v>14</v>
      </c>
      <c r="G141" s="110">
        <v>14</v>
      </c>
      <c r="H141" s="110">
        <v>22</v>
      </c>
      <c r="I141" s="110">
        <v>11</v>
      </c>
      <c r="J141" s="110">
        <v>11</v>
      </c>
      <c r="K141" s="110">
        <v>2</v>
      </c>
      <c r="L141" s="110">
        <v>8</v>
      </c>
      <c r="M141" s="110">
        <v>1</v>
      </c>
      <c r="N141" s="110">
        <v>644</v>
      </c>
      <c r="O141" s="110">
        <v>303</v>
      </c>
      <c r="S141" s="138"/>
    </row>
    <row r="142" spans="1:19" s="26" customFormat="1" ht="16.5" customHeight="1">
      <c r="A142" s="121" t="s">
        <v>223</v>
      </c>
      <c r="B142" s="112">
        <v>1</v>
      </c>
      <c r="C142" s="112">
        <v>2</v>
      </c>
      <c r="D142" s="112">
        <v>0</v>
      </c>
      <c r="E142" s="112">
        <v>0</v>
      </c>
      <c r="F142" s="112">
        <v>3</v>
      </c>
      <c r="G142" s="112">
        <v>5</v>
      </c>
      <c r="H142" s="112">
        <v>4</v>
      </c>
      <c r="I142" s="112">
        <v>3</v>
      </c>
      <c r="J142" s="112">
        <v>0</v>
      </c>
      <c r="K142" s="112">
        <v>0</v>
      </c>
      <c r="L142" s="112">
        <v>0</v>
      </c>
      <c r="M142" s="112">
        <v>0</v>
      </c>
      <c r="N142" s="112">
        <v>102</v>
      </c>
      <c r="O142" s="112">
        <v>42</v>
      </c>
      <c r="S142" s="138"/>
    </row>
    <row r="143" spans="1:19" s="26" customFormat="1" ht="16.5" customHeight="1">
      <c r="A143" s="121" t="s">
        <v>224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2</v>
      </c>
      <c r="K143" s="112">
        <v>1</v>
      </c>
      <c r="L143" s="112">
        <v>1</v>
      </c>
      <c r="M143" s="112">
        <v>0</v>
      </c>
      <c r="N143" s="112">
        <v>257</v>
      </c>
      <c r="O143" s="112">
        <v>144</v>
      </c>
      <c r="S143" s="138"/>
    </row>
    <row r="144" spans="1:19" s="26" customFormat="1" ht="16.5" customHeight="1">
      <c r="A144" s="121" t="s">
        <v>393</v>
      </c>
      <c r="B144" s="112">
        <v>0</v>
      </c>
      <c r="C144" s="112">
        <v>0</v>
      </c>
      <c r="D144" s="112">
        <v>0</v>
      </c>
      <c r="E144" s="112">
        <v>0</v>
      </c>
      <c r="F144" s="112">
        <v>4</v>
      </c>
      <c r="G144" s="112">
        <v>1</v>
      </c>
      <c r="H144" s="112">
        <v>4</v>
      </c>
      <c r="I144" s="112">
        <v>1</v>
      </c>
      <c r="J144" s="112">
        <v>5</v>
      </c>
      <c r="K144" s="112">
        <v>1</v>
      </c>
      <c r="L144" s="112">
        <v>2</v>
      </c>
      <c r="M144" s="112">
        <v>0</v>
      </c>
      <c r="N144" s="112">
        <v>39</v>
      </c>
      <c r="O144" s="112">
        <v>18</v>
      </c>
      <c r="S144" s="138"/>
    </row>
    <row r="145" spans="1:19" s="26" customFormat="1" ht="16.5" customHeight="1">
      <c r="A145" s="121" t="s">
        <v>225</v>
      </c>
      <c r="B145" s="112">
        <v>0</v>
      </c>
      <c r="C145" s="112">
        <v>2</v>
      </c>
      <c r="D145" s="112">
        <v>1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57</v>
      </c>
      <c r="O145" s="112">
        <v>26</v>
      </c>
      <c r="S145" s="138"/>
    </row>
    <row r="146" spans="1:19" s="26" customFormat="1" ht="16.5" customHeight="1">
      <c r="A146" s="121" t="s">
        <v>226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0</v>
      </c>
      <c r="H146" s="112">
        <v>2</v>
      </c>
      <c r="I146" s="112">
        <v>0</v>
      </c>
      <c r="J146" s="112">
        <v>1</v>
      </c>
      <c r="K146" s="112">
        <v>0</v>
      </c>
      <c r="L146" s="112">
        <v>1</v>
      </c>
      <c r="M146" s="112">
        <v>0</v>
      </c>
      <c r="N146" s="112">
        <v>29</v>
      </c>
      <c r="O146" s="112">
        <v>16</v>
      </c>
      <c r="S146" s="138"/>
    </row>
    <row r="147" spans="1:19" s="26" customFormat="1" ht="16.5" customHeight="1">
      <c r="A147" s="121" t="s">
        <v>227</v>
      </c>
      <c r="B147" s="112">
        <v>5</v>
      </c>
      <c r="C147" s="112">
        <v>10</v>
      </c>
      <c r="D147" s="112">
        <v>0</v>
      </c>
      <c r="E147" s="112">
        <v>0</v>
      </c>
      <c r="F147" s="112">
        <v>1</v>
      </c>
      <c r="G147" s="112">
        <v>0</v>
      </c>
      <c r="H147" s="112">
        <v>6</v>
      </c>
      <c r="I147" s="112">
        <v>6</v>
      </c>
      <c r="J147" s="112">
        <v>1</v>
      </c>
      <c r="K147" s="112">
        <v>0</v>
      </c>
      <c r="L147" s="112">
        <v>0</v>
      </c>
      <c r="M147" s="112">
        <v>0</v>
      </c>
      <c r="N147" s="112">
        <v>50</v>
      </c>
      <c r="O147" s="112">
        <v>21</v>
      </c>
      <c r="S147" s="138"/>
    </row>
    <row r="148" spans="1:19" s="26" customFormat="1" ht="16.5" customHeight="1">
      <c r="A148" s="121" t="s">
        <v>228</v>
      </c>
      <c r="B148" s="112">
        <v>0</v>
      </c>
      <c r="C148" s="112">
        <v>2</v>
      </c>
      <c r="D148" s="112">
        <v>0</v>
      </c>
      <c r="E148" s="112">
        <v>0</v>
      </c>
      <c r="F148" s="112">
        <v>1</v>
      </c>
      <c r="G148" s="112">
        <v>3</v>
      </c>
      <c r="H148" s="112">
        <v>1</v>
      </c>
      <c r="I148" s="112">
        <v>1</v>
      </c>
      <c r="J148" s="112">
        <v>0</v>
      </c>
      <c r="K148" s="112">
        <v>0</v>
      </c>
      <c r="L148" s="112">
        <v>0</v>
      </c>
      <c r="M148" s="112">
        <v>0</v>
      </c>
      <c r="N148" s="112">
        <v>9</v>
      </c>
      <c r="O148" s="112">
        <v>7</v>
      </c>
      <c r="S148" s="138"/>
    </row>
    <row r="149" spans="1:19" s="26" customFormat="1" ht="16.5" customHeight="1">
      <c r="A149" s="121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17</v>
      </c>
      <c r="O149" s="112">
        <v>5</v>
      </c>
      <c r="S149" s="138"/>
    </row>
    <row r="150" spans="1:19" s="26" customFormat="1" ht="16.5" customHeight="1">
      <c r="A150" s="121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1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6</v>
      </c>
      <c r="O150" s="112">
        <v>1</v>
      </c>
      <c r="S150" s="138"/>
    </row>
    <row r="151" spans="1:19" s="26" customFormat="1" ht="16.5" customHeight="1">
      <c r="A151" s="121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10</v>
      </c>
      <c r="O151" s="112">
        <v>2</v>
      </c>
      <c r="S151" s="138"/>
    </row>
    <row r="152" spans="1:19" s="26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6</v>
      </c>
      <c r="O152" s="112">
        <v>6</v>
      </c>
      <c r="S152" s="138"/>
    </row>
    <row r="153" spans="1:19" s="26" customFormat="1" ht="16.5" customHeight="1">
      <c r="A153" s="121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5</v>
      </c>
      <c r="O153" s="112">
        <v>0</v>
      </c>
      <c r="S153" s="138"/>
    </row>
    <row r="154" spans="1:19" s="26" customFormat="1" ht="16.5" customHeight="1">
      <c r="A154" s="121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3</v>
      </c>
      <c r="O154" s="112">
        <v>1</v>
      </c>
      <c r="S154" s="138"/>
    </row>
    <row r="155" spans="1:19" s="26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1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13</v>
      </c>
      <c r="O155" s="112">
        <v>8</v>
      </c>
      <c r="S155" s="138"/>
    </row>
    <row r="156" spans="1:19" s="26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4</v>
      </c>
      <c r="O156" s="112">
        <v>0</v>
      </c>
      <c r="S156" s="138"/>
    </row>
    <row r="157" spans="1:19" s="26" customFormat="1" ht="16.5" customHeight="1">
      <c r="A157" s="121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6</v>
      </c>
      <c r="O157" s="112">
        <v>0</v>
      </c>
      <c r="S157" s="138"/>
    </row>
    <row r="158" spans="1:19" s="26" customFormat="1" ht="16.5" customHeight="1">
      <c r="A158" s="121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4</v>
      </c>
      <c r="O158" s="112">
        <v>0</v>
      </c>
      <c r="S158" s="138"/>
    </row>
    <row r="159" spans="1:19" s="26" customFormat="1" ht="16.5" customHeight="1">
      <c r="A159" s="121" t="s">
        <v>239</v>
      </c>
      <c r="B159" s="112">
        <v>1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6</v>
      </c>
      <c r="O159" s="112">
        <v>2</v>
      </c>
      <c r="S159" s="138"/>
    </row>
    <row r="160" spans="1:19" s="26" customFormat="1" ht="16.5" customHeight="1">
      <c r="A160" s="121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0</v>
      </c>
      <c r="G160" s="112">
        <v>0</v>
      </c>
      <c r="H160" s="112">
        <v>1</v>
      </c>
      <c r="I160" s="112">
        <v>0</v>
      </c>
      <c r="J160" s="112">
        <v>2</v>
      </c>
      <c r="K160" s="112">
        <v>0</v>
      </c>
      <c r="L160" s="112">
        <v>4</v>
      </c>
      <c r="M160" s="112">
        <v>1</v>
      </c>
      <c r="N160" s="112">
        <v>15</v>
      </c>
      <c r="O160" s="112">
        <v>2</v>
      </c>
      <c r="S160" s="138"/>
    </row>
    <row r="161" spans="1:19" s="26" customFormat="1" ht="16.5" customHeight="1">
      <c r="A161" s="121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4</v>
      </c>
      <c r="O161" s="112">
        <v>2</v>
      </c>
      <c r="S161" s="138"/>
    </row>
    <row r="162" spans="1:19" s="26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2</v>
      </c>
      <c r="O162" s="112">
        <v>0</v>
      </c>
      <c r="S162" s="138"/>
    </row>
    <row r="163" spans="1:19" s="26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S163" s="138"/>
    </row>
    <row r="164" spans="1:19" s="26" customFormat="1" ht="16.5" customHeight="1">
      <c r="A164" s="5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S164" s="138"/>
    </row>
    <row r="165" spans="1:19" s="26" customFormat="1" ht="16.5" customHeight="1">
      <c r="A165" s="5"/>
      <c r="S165" s="138"/>
    </row>
    <row r="166" spans="1:19" s="26" customFormat="1" ht="16.5" customHeight="1">
      <c r="A166" s="181" t="s">
        <v>451</v>
      </c>
      <c r="B166" s="184" t="s">
        <v>98</v>
      </c>
      <c r="C166" s="184"/>
      <c r="D166" s="184" t="s">
        <v>99</v>
      </c>
      <c r="E166" s="184"/>
      <c r="F166" s="184" t="s">
        <v>100</v>
      </c>
      <c r="G166" s="184"/>
      <c r="H166" s="184" t="s">
        <v>101</v>
      </c>
      <c r="I166" s="184"/>
      <c r="J166" s="184" t="s">
        <v>103</v>
      </c>
      <c r="K166" s="184"/>
      <c r="L166" s="184" t="s">
        <v>316</v>
      </c>
      <c r="M166" s="184"/>
      <c r="N166" s="186" t="s">
        <v>104</v>
      </c>
      <c r="O166" s="187"/>
      <c r="S166" s="138"/>
    </row>
    <row r="167" spans="1:19" s="26" customFormat="1" ht="16.5" customHeight="1">
      <c r="A167" s="185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136"/>
      <c r="S167" s="138"/>
    </row>
    <row r="168" spans="1:19" s="26" customFormat="1" ht="16.5" customHeight="1">
      <c r="A168" s="121" t="s">
        <v>222</v>
      </c>
      <c r="B168" s="110">
        <v>3</v>
      </c>
      <c r="C168" s="110">
        <v>6</v>
      </c>
      <c r="D168" s="110">
        <v>10</v>
      </c>
      <c r="E168" s="110">
        <v>12</v>
      </c>
      <c r="F168" s="110">
        <v>227</v>
      </c>
      <c r="G168" s="110">
        <v>95</v>
      </c>
      <c r="H168" s="110">
        <v>4</v>
      </c>
      <c r="I168" s="110">
        <v>2</v>
      </c>
      <c r="J168" s="110">
        <v>1</v>
      </c>
      <c r="K168" s="110">
        <v>1</v>
      </c>
      <c r="L168" s="110">
        <v>0</v>
      </c>
      <c r="M168" s="110">
        <v>1</v>
      </c>
      <c r="N168" s="110">
        <v>0</v>
      </c>
      <c r="O168" s="110">
        <v>1</v>
      </c>
      <c r="S168" s="138"/>
    </row>
    <row r="169" spans="1:19" s="26" customFormat="1" ht="16.5" customHeight="1">
      <c r="A169" s="121" t="s">
        <v>223</v>
      </c>
      <c r="B169" s="112">
        <v>0</v>
      </c>
      <c r="C169" s="112">
        <v>0</v>
      </c>
      <c r="D169" s="112">
        <v>3</v>
      </c>
      <c r="E169" s="112">
        <v>7</v>
      </c>
      <c r="F169" s="112">
        <v>38</v>
      </c>
      <c r="G169" s="112">
        <v>12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1</v>
      </c>
      <c r="N169" s="112">
        <v>0</v>
      </c>
      <c r="O169" s="112">
        <v>0</v>
      </c>
      <c r="S169" s="138"/>
    </row>
    <row r="170" spans="1:19" s="26" customFormat="1" ht="16.5" customHeight="1">
      <c r="A170" s="121" t="s">
        <v>224</v>
      </c>
      <c r="B170" s="112">
        <v>1</v>
      </c>
      <c r="C170" s="112">
        <v>3</v>
      </c>
      <c r="D170" s="112">
        <v>3</v>
      </c>
      <c r="E170" s="112">
        <v>1</v>
      </c>
      <c r="F170" s="112">
        <v>86</v>
      </c>
      <c r="G170" s="112">
        <v>50</v>
      </c>
      <c r="H170" s="112">
        <v>1</v>
      </c>
      <c r="I170" s="112">
        <v>1</v>
      </c>
      <c r="J170" s="112">
        <v>1</v>
      </c>
      <c r="K170" s="112">
        <v>1</v>
      </c>
      <c r="L170" s="112">
        <v>0</v>
      </c>
      <c r="M170" s="112">
        <v>0</v>
      </c>
      <c r="N170" s="112">
        <v>0</v>
      </c>
      <c r="O170" s="112">
        <v>0</v>
      </c>
      <c r="S170" s="138"/>
    </row>
    <row r="171" spans="1:19" s="26" customFormat="1" ht="16.5" customHeight="1">
      <c r="A171" s="121" t="s">
        <v>393</v>
      </c>
      <c r="B171" s="112">
        <v>0</v>
      </c>
      <c r="C171" s="112">
        <v>0</v>
      </c>
      <c r="D171" s="112">
        <v>1</v>
      </c>
      <c r="E171" s="112">
        <v>1</v>
      </c>
      <c r="F171" s="112">
        <v>15</v>
      </c>
      <c r="G171" s="112">
        <v>4</v>
      </c>
      <c r="H171" s="112">
        <v>2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S171" s="138"/>
    </row>
    <row r="172" spans="1:19" s="26" customFormat="1" ht="16.5" customHeight="1">
      <c r="A172" s="121" t="s">
        <v>225</v>
      </c>
      <c r="B172" s="112">
        <v>0</v>
      </c>
      <c r="C172" s="112">
        <v>0</v>
      </c>
      <c r="D172" s="112">
        <v>0</v>
      </c>
      <c r="E172" s="112">
        <v>0</v>
      </c>
      <c r="F172" s="112">
        <v>32</v>
      </c>
      <c r="G172" s="112">
        <v>6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S172" s="138"/>
    </row>
    <row r="173" spans="1:19" s="26" customFormat="1" ht="16.5" customHeight="1">
      <c r="A173" s="121" t="s">
        <v>226</v>
      </c>
      <c r="B173" s="112">
        <v>0</v>
      </c>
      <c r="C173" s="112">
        <v>0</v>
      </c>
      <c r="D173" s="112">
        <v>2</v>
      </c>
      <c r="E173" s="112">
        <v>0</v>
      </c>
      <c r="F173" s="112">
        <v>7</v>
      </c>
      <c r="G173" s="112">
        <v>3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S173" s="138"/>
    </row>
    <row r="174" spans="1:19" s="26" customFormat="1" ht="16.5" customHeight="1">
      <c r="A174" s="121" t="s">
        <v>227</v>
      </c>
      <c r="B174" s="112">
        <v>0</v>
      </c>
      <c r="C174" s="112">
        <v>2</v>
      </c>
      <c r="D174" s="112">
        <v>0</v>
      </c>
      <c r="E174" s="112">
        <v>3</v>
      </c>
      <c r="F174" s="112">
        <v>17</v>
      </c>
      <c r="G174" s="112">
        <v>6</v>
      </c>
      <c r="H174" s="112">
        <v>1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S174" s="138"/>
    </row>
    <row r="175" spans="1:19" s="26" customFormat="1" ht="16.5" customHeight="1">
      <c r="A175" s="121" t="s">
        <v>228</v>
      </c>
      <c r="B175" s="112">
        <v>0</v>
      </c>
      <c r="C175" s="112">
        <v>0</v>
      </c>
      <c r="D175" s="112">
        <v>1</v>
      </c>
      <c r="E175" s="112">
        <v>0</v>
      </c>
      <c r="F175" s="112">
        <v>1</v>
      </c>
      <c r="G175" s="112">
        <v>2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S175" s="138"/>
    </row>
    <row r="176" spans="1:19" s="26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2</v>
      </c>
      <c r="G176" s="112">
        <v>2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S176" s="138"/>
    </row>
    <row r="177" spans="1:19" s="26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1</v>
      </c>
      <c r="G177" s="112">
        <v>2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S177" s="138"/>
    </row>
    <row r="178" spans="1:19" s="26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2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S178" s="138"/>
    </row>
    <row r="179" spans="1:19" s="26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4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S179" s="138"/>
    </row>
    <row r="180" spans="1:19" s="26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3</v>
      </c>
      <c r="G180" s="112">
        <v>0</v>
      </c>
      <c r="H180" s="112">
        <v>0</v>
      </c>
      <c r="I180" s="112">
        <v>1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S180" s="138"/>
    </row>
    <row r="181" spans="1:19" s="26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2</v>
      </c>
      <c r="G181" s="112">
        <v>1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S181" s="138"/>
    </row>
    <row r="182" spans="1:19" s="26" customFormat="1" ht="16.5" customHeight="1">
      <c r="A182" s="121" t="s">
        <v>235</v>
      </c>
      <c r="B182" s="112">
        <v>1</v>
      </c>
      <c r="C182" s="112">
        <v>0</v>
      </c>
      <c r="D182" s="112">
        <v>0</v>
      </c>
      <c r="E182" s="112">
        <v>0</v>
      </c>
      <c r="F182" s="112">
        <v>3</v>
      </c>
      <c r="G182" s="112">
        <v>1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1</v>
      </c>
      <c r="S182" s="138"/>
    </row>
    <row r="183" spans="1:19" s="26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S183" s="138"/>
    </row>
    <row r="184" spans="1:19" s="26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1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S184" s="138"/>
    </row>
    <row r="185" spans="1:19" s="26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S185" s="138"/>
    </row>
    <row r="186" spans="1:19" s="26" customFormat="1" ht="16.5" customHeight="1">
      <c r="A186" s="121" t="s">
        <v>239</v>
      </c>
      <c r="B186" s="112">
        <v>1</v>
      </c>
      <c r="C186" s="112">
        <v>1</v>
      </c>
      <c r="D186" s="112">
        <v>0</v>
      </c>
      <c r="E186" s="112">
        <v>0</v>
      </c>
      <c r="F186" s="112">
        <v>2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S186" s="138"/>
    </row>
    <row r="187" spans="1:19" s="26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8</v>
      </c>
      <c r="G187" s="112">
        <v>1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S187" s="138"/>
    </row>
    <row r="188" spans="1:19" s="26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3</v>
      </c>
      <c r="G188" s="112">
        <v>3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S188" s="138"/>
    </row>
    <row r="189" spans="1:19" s="26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1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S189" s="138"/>
    </row>
    <row r="190" spans="1:19" s="26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S190" s="138"/>
    </row>
    <row r="191" spans="1:19" s="26" customFormat="1" ht="16.5" customHeight="1">
      <c r="A191" s="5"/>
      <c r="S191" s="138"/>
    </row>
    <row r="192" spans="1:19" s="26" customFormat="1" ht="16.5" customHeight="1">
      <c r="A192" s="5"/>
      <c r="S192" s="138"/>
    </row>
    <row r="193" spans="1:19" s="26" customFormat="1" ht="16.5" customHeight="1">
      <c r="A193" s="181" t="s">
        <v>451</v>
      </c>
      <c r="B193" s="184" t="s">
        <v>105</v>
      </c>
      <c r="C193" s="184"/>
      <c r="D193" s="184" t="s">
        <v>106</v>
      </c>
      <c r="E193" s="184"/>
      <c r="F193" s="184" t="s">
        <v>107</v>
      </c>
      <c r="G193" s="184"/>
      <c r="H193" s="184" t="s">
        <v>108</v>
      </c>
      <c r="I193" s="184"/>
      <c r="J193" s="184" t="s">
        <v>109</v>
      </c>
      <c r="K193" s="184"/>
      <c r="L193" s="184" t="s">
        <v>110</v>
      </c>
      <c r="M193" s="184"/>
      <c r="N193" s="186" t="s">
        <v>111</v>
      </c>
      <c r="O193" s="187"/>
      <c r="S193" s="138"/>
    </row>
    <row r="194" spans="1:19" s="26" customFormat="1" ht="16.5" customHeight="1">
      <c r="A194" s="185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136"/>
      <c r="S194" s="138"/>
    </row>
    <row r="195" spans="1:19" s="26" customFormat="1" ht="16.5" customHeight="1">
      <c r="A195" s="121" t="s">
        <v>222</v>
      </c>
      <c r="B195" s="110">
        <v>23</v>
      </c>
      <c r="C195" s="110">
        <v>32</v>
      </c>
      <c r="D195" s="110">
        <v>2</v>
      </c>
      <c r="E195" s="110">
        <v>0</v>
      </c>
      <c r="F195" s="110">
        <v>96</v>
      </c>
      <c r="G195" s="110">
        <v>31</v>
      </c>
      <c r="H195" s="110">
        <v>223</v>
      </c>
      <c r="I195" s="110">
        <v>54</v>
      </c>
      <c r="J195" s="110">
        <v>17</v>
      </c>
      <c r="K195" s="110">
        <v>4</v>
      </c>
      <c r="L195" s="110">
        <v>40</v>
      </c>
      <c r="M195" s="110">
        <v>22</v>
      </c>
      <c r="N195" s="110">
        <v>73</v>
      </c>
      <c r="O195" s="110">
        <v>22</v>
      </c>
      <c r="S195" s="138"/>
    </row>
    <row r="196" spans="1:19" s="26" customFormat="1" ht="16.5" customHeight="1">
      <c r="A196" s="121" t="s">
        <v>223</v>
      </c>
      <c r="B196" s="112">
        <v>2</v>
      </c>
      <c r="C196" s="112">
        <v>7</v>
      </c>
      <c r="D196" s="112">
        <v>0</v>
      </c>
      <c r="E196" s="112">
        <v>0</v>
      </c>
      <c r="F196" s="112">
        <v>15</v>
      </c>
      <c r="G196" s="112">
        <v>2</v>
      </c>
      <c r="H196" s="112">
        <v>34</v>
      </c>
      <c r="I196" s="112">
        <v>5</v>
      </c>
      <c r="J196" s="112">
        <v>1</v>
      </c>
      <c r="K196" s="112">
        <v>0</v>
      </c>
      <c r="L196" s="112">
        <v>7</v>
      </c>
      <c r="M196" s="112">
        <v>3</v>
      </c>
      <c r="N196" s="112">
        <v>11</v>
      </c>
      <c r="O196" s="112">
        <v>3</v>
      </c>
      <c r="S196" s="138"/>
    </row>
    <row r="197" spans="1:19" s="26" customFormat="1" ht="16.5" customHeight="1">
      <c r="A197" s="121" t="s">
        <v>224</v>
      </c>
      <c r="B197" s="112">
        <v>5</v>
      </c>
      <c r="C197" s="112">
        <v>14</v>
      </c>
      <c r="D197" s="112">
        <v>0</v>
      </c>
      <c r="E197" s="112">
        <v>0</v>
      </c>
      <c r="F197" s="112">
        <v>34</v>
      </c>
      <c r="G197" s="112">
        <v>15</v>
      </c>
      <c r="H197" s="112">
        <v>141</v>
      </c>
      <c r="I197" s="112">
        <v>39</v>
      </c>
      <c r="J197" s="112">
        <v>8</v>
      </c>
      <c r="K197" s="112">
        <v>3</v>
      </c>
      <c r="L197" s="112">
        <v>9</v>
      </c>
      <c r="M197" s="112">
        <v>6</v>
      </c>
      <c r="N197" s="112">
        <v>28</v>
      </c>
      <c r="O197" s="112">
        <v>11</v>
      </c>
      <c r="S197" s="138"/>
    </row>
    <row r="198" spans="1:19" s="26" customFormat="1" ht="16.5" customHeight="1">
      <c r="A198" s="121" t="s">
        <v>393</v>
      </c>
      <c r="B198" s="112">
        <v>6</v>
      </c>
      <c r="C198" s="112">
        <v>2</v>
      </c>
      <c r="D198" s="112">
        <v>1</v>
      </c>
      <c r="E198" s="112">
        <v>0</v>
      </c>
      <c r="F198" s="112">
        <v>11</v>
      </c>
      <c r="G198" s="112">
        <v>2</v>
      </c>
      <c r="H198" s="112">
        <v>6</v>
      </c>
      <c r="I198" s="112">
        <v>0</v>
      </c>
      <c r="J198" s="112">
        <v>2</v>
      </c>
      <c r="K198" s="112">
        <v>0</v>
      </c>
      <c r="L198" s="112">
        <v>2</v>
      </c>
      <c r="M198" s="112">
        <v>0</v>
      </c>
      <c r="N198" s="112">
        <v>5</v>
      </c>
      <c r="O198" s="112">
        <v>1</v>
      </c>
      <c r="S198" s="138"/>
    </row>
    <row r="199" spans="1:19" s="26" customFormat="1" ht="16.5" customHeight="1">
      <c r="A199" s="121" t="s">
        <v>225</v>
      </c>
      <c r="B199" s="112">
        <v>1</v>
      </c>
      <c r="C199" s="112">
        <v>0</v>
      </c>
      <c r="D199" s="112">
        <v>0</v>
      </c>
      <c r="E199" s="112">
        <v>0</v>
      </c>
      <c r="F199" s="112">
        <v>6</v>
      </c>
      <c r="G199" s="112">
        <v>1</v>
      </c>
      <c r="H199" s="112">
        <v>14</v>
      </c>
      <c r="I199" s="112">
        <v>2</v>
      </c>
      <c r="J199" s="112">
        <v>0</v>
      </c>
      <c r="K199" s="112">
        <v>1</v>
      </c>
      <c r="L199" s="112">
        <v>4</v>
      </c>
      <c r="M199" s="112">
        <v>5</v>
      </c>
      <c r="N199" s="112">
        <v>9</v>
      </c>
      <c r="O199" s="112">
        <v>2</v>
      </c>
      <c r="S199" s="138"/>
    </row>
    <row r="200" spans="1:19" s="26" customFormat="1" ht="16.5" customHeight="1">
      <c r="A200" s="121" t="s">
        <v>226</v>
      </c>
      <c r="B200" s="112">
        <v>2</v>
      </c>
      <c r="C200" s="112">
        <v>0</v>
      </c>
      <c r="D200" s="112">
        <v>0</v>
      </c>
      <c r="E200" s="112">
        <v>0</v>
      </c>
      <c r="F200" s="112">
        <v>9</v>
      </c>
      <c r="G200" s="112">
        <v>3</v>
      </c>
      <c r="H200" s="112">
        <v>8</v>
      </c>
      <c r="I200" s="112">
        <v>3</v>
      </c>
      <c r="J200" s="112">
        <v>0</v>
      </c>
      <c r="K200" s="112">
        <v>0</v>
      </c>
      <c r="L200" s="112">
        <v>0</v>
      </c>
      <c r="M200" s="112">
        <v>0</v>
      </c>
      <c r="N200" s="112">
        <v>5</v>
      </c>
      <c r="O200" s="112">
        <v>1</v>
      </c>
      <c r="S200" s="138"/>
    </row>
    <row r="201" spans="1:19" s="26" customFormat="1" ht="16.5" customHeight="1">
      <c r="A201" s="121" t="s">
        <v>227</v>
      </c>
      <c r="B201" s="112">
        <v>7</v>
      </c>
      <c r="C201" s="112">
        <v>4</v>
      </c>
      <c r="D201" s="112">
        <v>0</v>
      </c>
      <c r="E201" s="112">
        <v>0</v>
      </c>
      <c r="F201" s="112">
        <v>6</v>
      </c>
      <c r="G201" s="112">
        <v>5</v>
      </c>
      <c r="H201" s="112">
        <v>3</v>
      </c>
      <c r="I201" s="112">
        <v>2</v>
      </c>
      <c r="J201" s="112">
        <v>1</v>
      </c>
      <c r="K201" s="112">
        <v>0</v>
      </c>
      <c r="L201" s="112">
        <v>1</v>
      </c>
      <c r="M201" s="112">
        <v>0</v>
      </c>
      <c r="N201" s="112">
        <v>9</v>
      </c>
      <c r="O201" s="112">
        <v>1</v>
      </c>
      <c r="S201" s="138"/>
    </row>
    <row r="202" spans="1:19" s="26" customFormat="1" ht="16.5" customHeight="1">
      <c r="A202" s="121" t="s">
        <v>228</v>
      </c>
      <c r="B202" s="112">
        <v>0</v>
      </c>
      <c r="C202" s="112">
        <v>2</v>
      </c>
      <c r="D202" s="112">
        <v>0</v>
      </c>
      <c r="E202" s="112">
        <v>0</v>
      </c>
      <c r="F202" s="112">
        <v>1</v>
      </c>
      <c r="G202" s="112">
        <v>1</v>
      </c>
      <c r="H202" s="112">
        <v>2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1</v>
      </c>
      <c r="O202" s="112">
        <v>0</v>
      </c>
      <c r="S202" s="138"/>
    </row>
    <row r="203" spans="1:19" s="26" customFormat="1" ht="16.5" customHeight="1">
      <c r="A203" s="121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2</v>
      </c>
      <c r="G203" s="112">
        <v>0</v>
      </c>
      <c r="H203" s="112">
        <v>8</v>
      </c>
      <c r="I203" s="112">
        <v>1</v>
      </c>
      <c r="J203" s="112">
        <v>0</v>
      </c>
      <c r="K203" s="112">
        <v>0</v>
      </c>
      <c r="L203" s="112">
        <v>4</v>
      </c>
      <c r="M203" s="112">
        <v>1</v>
      </c>
      <c r="N203" s="112">
        <v>1</v>
      </c>
      <c r="O203" s="112">
        <v>0</v>
      </c>
      <c r="S203" s="138"/>
    </row>
    <row r="204" spans="1:19" s="26" customFormat="1" ht="16.5" customHeight="1">
      <c r="A204" s="121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1</v>
      </c>
      <c r="G204" s="112">
        <v>1</v>
      </c>
      <c r="H204" s="112">
        <v>1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1</v>
      </c>
      <c r="S204" s="138"/>
    </row>
    <row r="205" spans="1:19" s="26" customFormat="1" ht="16.5" customHeight="1">
      <c r="A205" s="121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2</v>
      </c>
      <c r="G205" s="112">
        <v>0</v>
      </c>
      <c r="H205" s="112">
        <v>1</v>
      </c>
      <c r="I205" s="112">
        <v>0</v>
      </c>
      <c r="J205" s="112">
        <v>1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S205" s="138"/>
    </row>
    <row r="206" spans="1:19" s="26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1</v>
      </c>
      <c r="O206" s="112">
        <v>0</v>
      </c>
      <c r="S206" s="138"/>
    </row>
    <row r="207" spans="1:19" s="26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2</v>
      </c>
      <c r="I207" s="112">
        <v>2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S207" s="138"/>
    </row>
    <row r="208" spans="1:19" s="26" customFormat="1" ht="16.5" customHeight="1">
      <c r="A208" s="121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1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S208" s="138"/>
    </row>
    <row r="209" spans="1:19" s="26" customFormat="1" ht="16.5" customHeight="1">
      <c r="A209" s="121" t="s">
        <v>235</v>
      </c>
      <c r="B209" s="112">
        <v>0</v>
      </c>
      <c r="C209" s="112">
        <v>3</v>
      </c>
      <c r="D209" s="112">
        <v>0</v>
      </c>
      <c r="E209" s="112">
        <v>0</v>
      </c>
      <c r="F209" s="112">
        <v>2</v>
      </c>
      <c r="G209" s="112">
        <v>0</v>
      </c>
      <c r="H209" s="112">
        <v>0</v>
      </c>
      <c r="I209" s="112">
        <v>0</v>
      </c>
      <c r="J209" s="112">
        <v>2</v>
      </c>
      <c r="K209" s="112">
        <v>0</v>
      </c>
      <c r="L209" s="112">
        <v>0</v>
      </c>
      <c r="M209" s="112">
        <v>0</v>
      </c>
      <c r="N209" s="112">
        <v>2</v>
      </c>
      <c r="O209" s="112">
        <v>1</v>
      </c>
      <c r="S209" s="138"/>
    </row>
    <row r="210" spans="1:19" s="26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1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S210" s="138"/>
    </row>
    <row r="211" spans="1:19" s="26" customFormat="1" ht="16.5" customHeight="1">
      <c r="A211" s="121" t="s">
        <v>237</v>
      </c>
      <c r="B211" s="112">
        <v>0</v>
      </c>
      <c r="C211" s="112">
        <v>0</v>
      </c>
      <c r="D211" s="112">
        <v>1</v>
      </c>
      <c r="E211" s="112">
        <v>0</v>
      </c>
      <c r="F211" s="112">
        <v>1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11</v>
      </c>
      <c r="M211" s="112">
        <v>6</v>
      </c>
      <c r="N211" s="112">
        <v>1</v>
      </c>
      <c r="O211" s="112">
        <v>1</v>
      </c>
      <c r="S211" s="138"/>
    </row>
    <row r="212" spans="1:19" s="26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S212" s="138"/>
    </row>
    <row r="213" spans="1:19" s="26" customFormat="1" ht="16.5" customHeight="1">
      <c r="A213" s="121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2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S213" s="138"/>
    </row>
    <row r="214" spans="1:19" s="26" customFormat="1" ht="16.5" customHeight="1">
      <c r="A214" s="121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2</v>
      </c>
      <c r="G214" s="112">
        <v>0</v>
      </c>
      <c r="H214" s="112">
        <v>3</v>
      </c>
      <c r="I214" s="112">
        <v>0</v>
      </c>
      <c r="J214" s="112">
        <v>1</v>
      </c>
      <c r="K214" s="112">
        <v>0</v>
      </c>
      <c r="L214" s="112">
        <v>2</v>
      </c>
      <c r="M214" s="112">
        <v>1</v>
      </c>
      <c r="N214" s="112">
        <v>0</v>
      </c>
      <c r="O214" s="112">
        <v>0</v>
      </c>
      <c r="S214" s="138"/>
    </row>
    <row r="215" spans="1:19" s="26" customFormat="1" ht="16.5" customHeight="1">
      <c r="A215" s="121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S215" s="138"/>
    </row>
    <row r="216" spans="1:19" s="26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1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S216" s="138"/>
    </row>
    <row r="217" spans="1:19" s="26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S217" s="138"/>
    </row>
    <row r="218" spans="1:19" s="26" customFormat="1" ht="16.5" customHeight="1">
      <c r="A218" s="5"/>
      <c r="S218" s="138"/>
    </row>
    <row r="219" spans="1:19" s="26" customFormat="1" ht="16.5" customHeight="1">
      <c r="A219" s="5"/>
      <c r="S219" s="138"/>
    </row>
    <row r="220" spans="1:19" s="26" customFormat="1" ht="16.5" customHeight="1">
      <c r="A220" s="181" t="s">
        <v>451</v>
      </c>
      <c r="B220" s="184" t="s">
        <v>112</v>
      </c>
      <c r="C220" s="184"/>
      <c r="D220" s="184" t="s">
        <v>113</v>
      </c>
      <c r="E220" s="184"/>
      <c r="F220" s="184" t="s">
        <v>114</v>
      </c>
      <c r="G220" s="184"/>
      <c r="H220" s="184" t="s">
        <v>115</v>
      </c>
      <c r="I220" s="184"/>
      <c r="J220" s="184" t="s">
        <v>116</v>
      </c>
      <c r="K220" s="184"/>
      <c r="L220" s="184" t="s">
        <v>117</v>
      </c>
      <c r="M220" s="184"/>
      <c r="N220" s="186" t="s">
        <v>118</v>
      </c>
      <c r="O220" s="187"/>
      <c r="S220" s="138"/>
    </row>
    <row r="221" spans="1:19" s="26" customFormat="1" ht="16.5" customHeight="1">
      <c r="A221" s="185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136"/>
      <c r="S221" s="138"/>
    </row>
    <row r="222" spans="1:19" s="26" customFormat="1" ht="16.5" customHeight="1">
      <c r="A222" s="121" t="s">
        <v>222</v>
      </c>
      <c r="B222" s="110">
        <v>133</v>
      </c>
      <c r="C222" s="110">
        <v>47</v>
      </c>
      <c r="D222" s="110">
        <v>33</v>
      </c>
      <c r="E222" s="110">
        <v>12</v>
      </c>
      <c r="F222" s="110">
        <v>1222</v>
      </c>
      <c r="G222" s="110">
        <v>396</v>
      </c>
      <c r="H222" s="110">
        <v>832</v>
      </c>
      <c r="I222" s="110">
        <v>243</v>
      </c>
      <c r="J222" s="110">
        <v>35</v>
      </c>
      <c r="K222" s="110">
        <v>1</v>
      </c>
      <c r="L222" s="110">
        <v>48</v>
      </c>
      <c r="M222" s="110">
        <v>26</v>
      </c>
      <c r="N222" s="110">
        <v>4</v>
      </c>
      <c r="O222" s="110">
        <v>0</v>
      </c>
      <c r="S222" s="138"/>
    </row>
    <row r="223" spans="1:19" s="26" customFormat="1" ht="16.5" customHeight="1">
      <c r="A223" s="121" t="s">
        <v>223</v>
      </c>
      <c r="B223" s="112">
        <v>5</v>
      </c>
      <c r="C223" s="112">
        <v>2</v>
      </c>
      <c r="D223" s="112">
        <v>8</v>
      </c>
      <c r="E223" s="112">
        <v>2</v>
      </c>
      <c r="F223" s="112">
        <v>197</v>
      </c>
      <c r="G223" s="112">
        <v>48</v>
      </c>
      <c r="H223" s="112">
        <v>125</v>
      </c>
      <c r="I223" s="112">
        <v>28</v>
      </c>
      <c r="J223" s="112">
        <v>8</v>
      </c>
      <c r="K223" s="112">
        <v>0</v>
      </c>
      <c r="L223" s="112">
        <v>11</v>
      </c>
      <c r="M223" s="112">
        <v>5</v>
      </c>
      <c r="N223" s="112">
        <v>1</v>
      </c>
      <c r="O223" s="112">
        <v>0</v>
      </c>
      <c r="S223" s="138"/>
    </row>
    <row r="224" spans="1:19" s="26" customFormat="1" ht="16.5" customHeight="1">
      <c r="A224" s="121" t="s">
        <v>224</v>
      </c>
      <c r="B224" s="112">
        <v>92</v>
      </c>
      <c r="C224" s="112">
        <v>37</v>
      </c>
      <c r="D224" s="112">
        <v>15</v>
      </c>
      <c r="E224" s="112">
        <v>3</v>
      </c>
      <c r="F224" s="112">
        <v>623</v>
      </c>
      <c r="G224" s="112">
        <v>220</v>
      </c>
      <c r="H224" s="112">
        <v>399</v>
      </c>
      <c r="I224" s="112">
        <v>150</v>
      </c>
      <c r="J224" s="112">
        <v>12</v>
      </c>
      <c r="K224" s="112">
        <v>1</v>
      </c>
      <c r="L224" s="112">
        <v>14</v>
      </c>
      <c r="M224" s="112">
        <v>12</v>
      </c>
      <c r="N224" s="112">
        <v>2</v>
      </c>
      <c r="O224" s="112">
        <v>0</v>
      </c>
      <c r="S224" s="138"/>
    </row>
    <row r="225" spans="1:19" s="26" customFormat="1" ht="16.5" customHeight="1">
      <c r="A225" s="121" t="s">
        <v>393</v>
      </c>
      <c r="B225" s="112">
        <v>3</v>
      </c>
      <c r="C225" s="112">
        <v>0</v>
      </c>
      <c r="D225" s="112">
        <v>1</v>
      </c>
      <c r="E225" s="112">
        <v>0</v>
      </c>
      <c r="F225" s="112">
        <v>60</v>
      </c>
      <c r="G225" s="112">
        <v>18</v>
      </c>
      <c r="H225" s="112">
        <v>44</v>
      </c>
      <c r="I225" s="112">
        <v>7</v>
      </c>
      <c r="J225" s="112">
        <v>4</v>
      </c>
      <c r="K225" s="112">
        <v>0</v>
      </c>
      <c r="L225" s="112">
        <v>6</v>
      </c>
      <c r="M225" s="112">
        <v>1</v>
      </c>
      <c r="N225" s="112">
        <v>1</v>
      </c>
      <c r="O225" s="112">
        <v>0</v>
      </c>
      <c r="S225" s="138"/>
    </row>
    <row r="226" spans="1:19" s="26" customFormat="1" ht="16.5" customHeight="1">
      <c r="A226" s="121" t="s">
        <v>225</v>
      </c>
      <c r="B226" s="112">
        <v>21</v>
      </c>
      <c r="C226" s="112">
        <v>3</v>
      </c>
      <c r="D226" s="112">
        <v>3</v>
      </c>
      <c r="E226" s="112">
        <v>1</v>
      </c>
      <c r="F226" s="112">
        <v>88</v>
      </c>
      <c r="G226" s="112">
        <v>32</v>
      </c>
      <c r="H226" s="112">
        <v>68</v>
      </c>
      <c r="I226" s="112">
        <v>18</v>
      </c>
      <c r="J226" s="112">
        <v>2</v>
      </c>
      <c r="K226" s="112">
        <v>0</v>
      </c>
      <c r="L226" s="112">
        <v>2</v>
      </c>
      <c r="M226" s="112">
        <v>1</v>
      </c>
      <c r="N226" s="112">
        <v>0</v>
      </c>
      <c r="O226" s="112">
        <v>0</v>
      </c>
      <c r="S226" s="138"/>
    </row>
    <row r="227" spans="1:19" s="26" customFormat="1" ht="16.5" customHeight="1">
      <c r="A227" s="121" t="s">
        <v>226</v>
      </c>
      <c r="B227" s="112">
        <v>1</v>
      </c>
      <c r="C227" s="112">
        <v>0</v>
      </c>
      <c r="D227" s="112">
        <v>2</v>
      </c>
      <c r="E227" s="112">
        <v>1</v>
      </c>
      <c r="F227" s="112">
        <v>48</v>
      </c>
      <c r="G227" s="112">
        <v>20</v>
      </c>
      <c r="H227" s="112">
        <v>36</v>
      </c>
      <c r="I227" s="112">
        <v>11</v>
      </c>
      <c r="J227" s="112">
        <v>2</v>
      </c>
      <c r="K227" s="112">
        <v>0</v>
      </c>
      <c r="L227" s="112">
        <v>3</v>
      </c>
      <c r="M227" s="112">
        <v>2</v>
      </c>
      <c r="N227" s="112">
        <v>0</v>
      </c>
      <c r="O227" s="112">
        <v>0</v>
      </c>
      <c r="S227" s="138"/>
    </row>
    <row r="228" spans="1:19" s="26" customFormat="1" ht="16.5" customHeight="1">
      <c r="A228" s="121" t="s">
        <v>227</v>
      </c>
      <c r="B228" s="112">
        <v>8</v>
      </c>
      <c r="C228" s="112">
        <v>3</v>
      </c>
      <c r="D228" s="112">
        <v>2</v>
      </c>
      <c r="E228" s="112">
        <v>3</v>
      </c>
      <c r="F228" s="112">
        <v>89</v>
      </c>
      <c r="G228" s="112">
        <v>28</v>
      </c>
      <c r="H228" s="112">
        <v>64</v>
      </c>
      <c r="I228" s="112">
        <v>5</v>
      </c>
      <c r="J228" s="112">
        <v>4</v>
      </c>
      <c r="K228" s="112">
        <v>0</v>
      </c>
      <c r="L228" s="112">
        <v>6</v>
      </c>
      <c r="M228" s="112">
        <v>2</v>
      </c>
      <c r="N228" s="112">
        <v>0</v>
      </c>
      <c r="O228" s="112">
        <v>0</v>
      </c>
      <c r="S228" s="138"/>
    </row>
    <row r="229" spans="1:19" s="26" customFormat="1" ht="16.5" customHeight="1">
      <c r="A229" s="121" t="s">
        <v>228</v>
      </c>
      <c r="B229" s="112">
        <v>0</v>
      </c>
      <c r="C229" s="112">
        <v>0</v>
      </c>
      <c r="D229" s="112">
        <v>0</v>
      </c>
      <c r="E229" s="112">
        <v>1</v>
      </c>
      <c r="F229" s="112">
        <v>5</v>
      </c>
      <c r="G229" s="112">
        <v>4</v>
      </c>
      <c r="H229" s="112">
        <v>8</v>
      </c>
      <c r="I229" s="112">
        <v>0</v>
      </c>
      <c r="J229" s="112">
        <v>0</v>
      </c>
      <c r="K229" s="112">
        <v>0</v>
      </c>
      <c r="L229" s="112">
        <v>1</v>
      </c>
      <c r="M229" s="112">
        <v>0</v>
      </c>
      <c r="N229" s="112">
        <v>0</v>
      </c>
      <c r="O229" s="112">
        <v>0</v>
      </c>
      <c r="S229" s="138"/>
    </row>
    <row r="230" spans="1:19" s="26" customFormat="1" ht="16.5" customHeight="1">
      <c r="A230" s="121" t="s">
        <v>229</v>
      </c>
      <c r="B230" s="112">
        <v>1</v>
      </c>
      <c r="C230" s="112">
        <v>0</v>
      </c>
      <c r="D230" s="112">
        <v>0</v>
      </c>
      <c r="E230" s="112">
        <v>0</v>
      </c>
      <c r="F230" s="112">
        <v>21</v>
      </c>
      <c r="G230" s="112">
        <v>6</v>
      </c>
      <c r="H230" s="112">
        <v>15</v>
      </c>
      <c r="I230" s="112">
        <v>4</v>
      </c>
      <c r="J230" s="112">
        <v>1</v>
      </c>
      <c r="K230" s="112">
        <v>0</v>
      </c>
      <c r="L230" s="112">
        <v>2</v>
      </c>
      <c r="M230" s="112">
        <v>0</v>
      </c>
      <c r="N230" s="112">
        <v>0</v>
      </c>
      <c r="O230" s="112">
        <v>0</v>
      </c>
      <c r="S230" s="138"/>
    </row>
    <row r="231" spans="1:19" s="26" customFormat="1" ht="16.5" customHeight="1">
      <c r="A231" s="121" t="s">
        <v>230</v>
      </c>
      <c r="B231" s="112">
        <v>0</v>
      </c>
      <c r="C231" s="112">
        <v>1</v>
      </c>
      <c r="D231" s="112">
        <v>0</v>
      </c>
      <c r="E231" s="112">
        <v>1</v>
      </c>
      <c r="F231" s="112">
        <v>4</v>
      </c>
      <c r="G231" s="112">
        <v>1</v>
      </c>
      <c r="H231" s="112">
        <v>6</v>
      </c>
      <c r="I231" s="112">
        <v>2</v>
      </c>
      <c r="J231" s="112">
        <v>1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S231" s="138"/>
    </row>
    <row r="232" spans="1:19" s="26" customFormat="1" ht="16.5" customHeight="1">
      <c r="A232" s="121" t="s">
        <v>231</v>
      </c>
      <c r="B232" s="112">
        <v>0</v>
      </c>
      <c r="C232" s="112">
        <v>0</v>
      </c>
      <c r="D232" s="112">
        <v>0</v>
      </c>
      <c r="E232" s="112">
        <v>0</v>
      </c>
      <c r="F232" s="112">
        <v>10</v>
      </c>
      <c r="G232" s="112">
        <v>2</v>
      </c>
      <c r="H232" s="112">
        <v>3</v>
      </c>
      <c r="I232" s="112">
        <v>0</v>
      </c>
      <c r="J232" s="112">
        <v>0</v>
      </c>
      <c r="K232" s="112">
        <v>0</v>
      </c>
      <c r="L232" s="112">
        <v>1</v>
      </c>
      <c r="M232" s="112">
        <v>1</v>
      </c>
      <c r="N232" s="112">
        <v>0</v>
      </c>
      <c r="O232" s="112">
        <v>0</v>
      </c>
      <c r="S232" s="138"/>
    </row>
    <row r="233" spans="1:19" s="26" customFormat="1" ht="16.5" customHeight="1">
      <c r="A233" s="121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7</v>
      </c>
      <c r="G233" s="112">
        <v>2</v>
      </c>
      <c r="H233" s="112">
        <v>6</v>
      </c>
      <c r="I233" s="112">
        <v>0</v>
      </c>
      <c r="J233" s="112">
        <v>0</v>
      </c>
      <c r="K233" s="112">
        <v>0</v>
      </c>
      <c r="L233" s="112">
        <v>1</v>
      </c>
      <c r="M233" s="112">
        <v>0</v>
      </c>
      <c r="N233" s="112">
        <v>0</v>
      </c>
      <c r="O233" s="112">
        <v>0</v>
      </c>
      <c r="S233" s="138"/>
    </row>
    <row r="234" spans="1:19" s="26" customFormat="1" ht="16.5" customHeight="1">
      <c r="A234" s="121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7</v>
      </c>
      <c r="G234" s="112">
        <v>0</v>
      </c>
      <c r="H234" s="112">
        <v>1</v>
      </c>
      <c r="I234" s="112">
        <v>1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S234" s="138"/>
    </row>
    <row r="235" spans="1:19" s="26" customFormat="1" ht="16.5" customHeight="1">
      <c r="A235" s="121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2</v>
      </c>
      <c r="G235" s="112">
        <v>2</v>
      </c>
      <c r="H235" s="112">
        <v>3</v>
      </c>
      <c r="I235" s="112">
        <v>1</v>
      </c>
      <c r="J235" s="112">
        <v>0</v>
      </c>
      <c r="K235" s="112">
        <v>0</v>
      </c>
      <c r="L235" s="112">
        <v>0</v>
      </c>
      <c r="M235" s="112">
        <v>1</v>
      </c>
      <c r="N235" s="112">
        <v>0</v>
      </c>
      <c r="O235" s="112">
        <v>0</v>
      </c>
      <c r="S235" s="138"/>
    </row>
    <row r="236" spans="1:19" s="26" customFormat="1" ht="16.5" customHeight="1">
      <c r="A236" s="121" t="s">
        <v>235</v>
      </c>
      <c r="B236" s="112">
        <v>0</v>
      </c>
      <c r="C236" s="112">
        <v>0</v>
      </c>
      <c r="D236" s="112">
        <v>1</v>
      </c>
      <c r="E236" s="112">
        <v>0</v>
      </c>
      <c r="F236" s="112">
        <v>7</v>
      </c>
      <c r="G236" s="112">
        <v>0</v>
      </c>
      <c r="H236" s="112">
        <v>6</v>
      </c>
      <c r="I236" s="112">
        <v>2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S236" s="138"/>
    </row>
    <row r="237" spans="1:19" s="26" customFormat="1" ht="16.5" customHeight="1">
      <c r="A237" s="121" t="s">
        <v>236</v>
      </c>
      <c r="B237" s="112">
        <v>0</v>
      </c>
      <c r="C237" s="112">
        <v>0</v>
      </c>
      <c r="D237" s="112">
        <v>1</v>
      </c>
      <c r="E237" s="112">
        <v>0</v>
      </c>
      <c r="F237" s="112">
        <v>8</v>
      </c>
      <c r="G237" s="112">
        <v>0</v>
      </c>
      <c r="H237" s="112">
        <v>7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S237" s="138"/>
    </row>
    <row r="238" spans="1:19" s="26" customFormat="1" ht="16.5" customHeight="1">
      <c r="A238" s="121" t="s">
        <v>237</v>
      </c>
      <c r="B238" s="112">
        <v>0</v>
      </c>
      <c r="C238" s="112">
        <v>0</v>
      </c>
      <c r="D238" s="112">
        <v>0</v>
      </c>
      <c r="E238" s="112">
        <v>0</v>
      </c>
      <c r="F238" s="112">
        <v>9</v>
      </c>
      <c r="G238" s="112">
        <v>3</v>
      </c>
      <c r="H238" s="112">
        <v>2</v>
      </c>
      <c r="I238" s="112">
        <v>3</v>
      </c>
      <c r="J238" s="112">
        <v>1</v>
      </c>
      <c r="K238" s="112">
        <v>0</v>
      </c>
      <c r="L238" s="112">
        <v>0</v>
      </c>
      <c r="M238" s="112">
        <v>1</v>
      </c>
      <c r="N238" s="112">
        <v>0</v>
      </c>
      <c r="O238" s="112">
        <v>0</v>
      </c>
      <c r="S238" s="138"/>
    </row>
    <row r="239" spans="1:19" s="26" customFormat="1" ht="16.5" customHeight="1">
      <c r="A239" s="121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4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S239" s="138"/>
    </row>
    <row r="240" spans="1:19" s="26" customFormat="1" ht="16.5" customHeight="1">
      <c r="A240" s="121" t="s">
        <v>239</v>
      </c>
      <c r="B240" s="112">
        <v>1</v>
      </c>
      <c r="C240" s="112">
        <v>0</v>
      </c>
      <c r="D240" s="112">
        <v>0</v>
      </c>
      <c r="E240" s="112">
        <v>0</v>
      </c>
      <c r="F240" s="112">
        <v>6</v>
      </c>
      <c r="G240" s="112">
        <v>2</v>
      </c>
      <c r="H240" s="112">
        <v>3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S240" s="138"/>
    </row>
    <row r="241" spans="1:19" s="26" customFormat="1" ht="16.5" customHeight="1">
      <c r="A241" s="121" t="s">
        <v>240</v>
      </c>
      <c r="B241" s="112">
        <v>0</v>
      </c>
      <c r="C241" s="112">
        <v>1</v>
      </c>
      <c r="D241" s="112">
        <v>0</v>
      </c>
      <c r="E241" s="112">
        <v>0</v>
      </c>
      <c r="F241" s="112">
        <v>23</v>
      </c>
      <c r="G241" s="112">
        <v>8</v>
      </c>
      <c r="H241" s="112">
        <v>31</v>
      </c>
      <c r="I241" s="112">
        <v>11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S241" s="138"/>
    </row>
    <row r="242" spans="1:19" s="26" customFormat="1" ht="16.5" customHeight="1">
      <c r="A242" s="121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3</v>
      </c>
      <c r="G242" s="112">
        <v>0</v>
      </c>
      <c r="H242" s="112">
        <v>4</v>
      </c>
      <c r="I242" s="112">
        <v>0</v>
      </c>
      <c r="J242" s="112">
        <v>0</v>
      </c>
      <c r="K242" s="112">
        <v>0</v>
      </c>
      <c r="L242" s="112">
        <v>1</v>
      </c>
      <c r="M242" s="112">
        <v>0</v>
      </c>
      <c r="N242" s="112">
        <v>0</v>
      </c>
      <c r="O242" s="112">
        <v>0</v>
      </c>
      <c r="S242" s="138"/>
    </row>
    <row r="243" spans="1:19" s="26" customFormat="1" ht="16.5" customHeight="1">
      <c r="A243" s="121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1</v>
      </c>
      <c r="G243" s="112">
        <v>0</v>
      </c>
      <c r="H243" s="112">
        <v>1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S243" s="138"/>
    </row>
    <row r="244" spans="1:19" s="26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S244" s="138"/>
    </row>
    <row r="245" spans="1:19" s="26" customFormat="1" ht="16.5" customHeight="1">
      <c r="A245" s="5"/>
      <c r="S245" s="138"/>
    </row>
    <row r="246" spans="1:19" s="26" customFormat="1" ht="16.5" customHeight="1">
      <c r="A246" s="5"/>
      <c r="S246" s="138"/>
    </row>
    <row r="247" spans="1:19" s="26" customFormat="1" ht="16.5" customHeight="1">
      <c r="A247" s="181" t="s">
        <v>451</v>
      </c>
      <c r="B247" s="184" t="s">
        <v>119</v>
      </c>
      <c r="C247" s="184"/>
      <c r="D247" s="184" t="s">
        <v>120</v>
      </c>
      <c r="E247" s="184"/>
      <c r="F247" s="184" t="s">
        <v>419</v>
      </c>
      <c r="G247" s="184"/>
      <c r="H247" s="184" t="s">
        <v>121</v>
      </c>
      <c r="I247" s="184"/>
      <c r="J247" s="184" t="s">
        <v>122</v>
      </c>
      <c r="K247" s="184"/>
      <c r="L247" s="184" t="s">
        <v>123</v>
      </c>
      <c r="M247" s="184"/>
      <c r="N247" s="186" t="s">
        <v>124</v>
      </c>
      <c r="O247" s="187"/>
      <c r="S247" s="138"/>
    </row>
    <row r="248" spans="1:19" s="26" customFormat="1" ht="16.5" customHeight="1">
      <c r="A248" s="185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136"/>
      <c r="S248" s="138"/>
    </row>
    <row r="249" spans="1:19" s="26" customFormat="1" ht="16.5" customHeight="1">
      <c r="A249" s="121" t="s">
        <v>222</v>
      </c>
      <c r="B249" s="110">
        <v>154</v>
      </c>
      <c r="C249" s="110">
        <v>32</v>
      </c>
      <c r="D249" s="110">
        <v>393</v>
      </c>
      <c r="E249" s="110">
        <v>111</v>
      </c>
      <c r="F249" s="110">
        <v>1</v>
      </c>
      <c r="G249" s="110">
        <v>0</v>
      </c>
      <c r="H249" s="110">
        <v>1</v>
      </c>
      <c r="I249" s="110">
        <v>0</v>
      </c>
      <c r="J249" s="110">
        <v>339</v>
      </c>
      <c r="K249" s="110">
        <v>89</v>
      </c>
      <c r="L249" s="110">
        <v>18</v>
      </c>
      <c r="M249" s="110">
        <v>3</v>
      </c>
      <c r="N249" s="110">
        <v>130</v>
      </c>
      <c r="O249" s="110">
        <v>102</v>
      </c>
      <c r="S249" s="138"/>
    </row>
    <row r="250" spans="1:19" s="26" customFormat="1" ht="16.5" customHeight="1">
      <c r="A250" s="121" t="s">
        <v>223</v>
      </c>
      <c r="B250" s="112">
        <v>32</v>
      </c>
      <c r="C250" s="112">
        <v>7</v>
      </c>
      <c r="D250" s="112">
        <v>68</v>
      </c>
      <c r="E250" s="112">
        <v>18</v>
      </c>
      <c r="F250" s="112">
        <v>0</v>
      </c>
      <c r="G250" s="112">
        <v>0</v>
      </c>
      <c r="H250" s="112">
        <v>0</v>
      </c>
      <c r="I250" s="112">
        <v>0</v>
      </c>
      <c r="J250" s="112">
        <v>37</v>
      </c>
      <c r="K250" s="112">
        <v>3</v>
      </c>
      <c r="L250" s="112">
        <v>3</v>
      </c>
      <c r="M250" s="112">
        <v>0</v>
      </c>
      <c r="N250" s="112">
        <v>32</v>
      </c>
      <c r="O250" s="112">
        <v>24</v>
      </c>
      <c r="S250" s="138"/>
    </row>
    <row r="251" spans="1:19" s="26" customFormat="1" ht="16.5" customHeight="1">
      <c r="A251" s="121" t="s">
        <v>224</v>
      </c>
      <c r="B251" s="112">
        <v>54</v>
      </c>
      <c r="C251" s="112">
        <v>10</v>
      </c>
      <c r="D251" s="112">
        <v>135</v>
      </c>
      <c r="E251" s="112">
        <v>41</v>
      </c>
      <c r="F251" s="112">
        <v>0</v>
      </c>
      <c r="G251" s="112">
        <v>0</v>
      </c>
      <c r="H251" s="112">
        <v>1</v>
      </c>
      <c r="I251" s="112">
        <v>0</v>
      </c>
      <c r="J251" s="112">
        <v>139</v>
      </c>
      <c r="K251" s="112">
        <v>44</v>
      </c>
      <c r="L251" s="112">
        <v>11</v>
      </c>
      <c r="M251" s="112">
        <v>1</v>
      </c>
      <c r="N251" s="112">
        <v>42</v>
      </c>
      <c r="O251" s="112">
        <v>39</v>
      </c>
      <c r="S251" s="138"/>
    </row>
    <row r="252" spans="1:19" s="26" customFormat="1" ht="16.5" customHeight="1">
      <c r="A252" s="121" t="s">
        <v>393</v>
      </c>
      <c r="B252" s="112">
        <v>8</v>
      </c>
      <c r="C252" s="112">
        <v>2</v>
      </c>
      <c r="D252" s="112">
        <v>28</v>
      </c>
      <c r="E252" s="112">
        <v>5</v>
      </c>
      <c r="F252" s="112">
        <v>0</v>
      </c>
      <c r="G252" s="112">
        <v>0</v>
      </c>
      <c r="H252" s="112">
        <v>0</v>
      </c>
      <c r="I252" s="112">
        <v>0</v>
      </c>
      <c r="J252" s="112">
        <v>21</v>
      </c>
      <c r="K252" s="112">
        <v>2</v>
      </c>
      <c r="L252" s="112">
        <v>0</v>
      </c>
      <c r="M252" s="112">
        <v>0</v>
      </c>
      <c r="N252" s="112">
        <v>5</v>
      </c>
      <c r="O252" s="112">
        <v>7</v>
      </c>
      <c r="S252" s="138"/>
    </row>
    <row r="253" spans="1:19" s="26" customFormat="1" ht="16.5" customHeight="1">
      <c r="A253" s="121" t="s">
        <v>225</v>
      </c>
      <c r="B253" s="112">
        <v>18</v>
      </c>
      <c r="C253" s="112">
        <v>5</v>
      </c>
      <c r="D253" s="112">
        <v>41</v>
      </c>
      <c r="E253" s="112">
        <v>6</v>
      </c>
      <c r="F253" s="112">
        <v>0</v>
      </c>
      <c r="G253" s="112">
        <v>0</v>
      </c>
      <c r="H253" s="112">
        <v>0</v>
      </c>
      <c r="I253" s="112">
        <v>0</v>
      </c>
      <c r="J253" s="112">
        <v>38</v>
      </c>
      <c r="K253" s="112">
        <v>16</v>
      </c>
      <c r="L253" s="112">
        <v>0</v>
      </c>
      <c r="M253" s="112">
        <v>1</v>
      </c>
      <c r="N253" s="112">
        <v>14</v>
      </c>
      <c r="O253" s="112">
        <v>6</v>
      </c>
      <c r="S253" s="138"/>
    </row>
    <row r="254" spans="1:19" s="26" customFormat="1" ht="16.5" customHeight="1">
      <c r="A254" s="121" t="s">
        <v>226</v>
      </c>
      <c r="B254" s="112">
        <v>10</v>
      </c>
      <c r="C254" s="112">
        <v>1</v>
      </c>
      <c r="D254" s="112">
        <v>15</v>
      </c>
      <c r="E254" s="112">
        <v>2</v>
      </c>
      <c r="F254" s="112">
        <v>0</v>
      </c>
      <c r="G254" s="112">
        <v>0</v>
      </c>
      <c r="H254" s="112">
        <v>0</v>
      </c>
      <c r="I254" s="112">
        <v>0</v>
      </c>
      <c r="J254" s="112">
        <v>34</v>
      </c>
      <c r="K254" s="112">
        <v>4</v>
      </c>
      <c r="L254" s="112">
        <v>0</v>
      </c>
      <c r="M254" s="112">
        <v>0</v>
      </c>
      <c r="N254" s="112">
        <v>3</v>
      </c>
      <c r="O254" s="112">
        <v>4</v>
      </c>
      <c r="S254" s="138"/>
    </row>
    <row r="255" spans="1:19" s="26" customFormat="1" ht="16.5" customHeight="1">
      <c r="A255" s="121" t="s">
        <v>227</v>
      </c>
      <c r="B255" s="112">
        <v>13</v>
      </c>
      <c r="C255" s="112">
        <v>1</v>
      </c>
      <c r="D255" s="112">
        <v>48</v>
      </c>
      <c r="E255" s="112">
        <v>26</v>
      </c>
      <c r="F255" s="112">
        <v>0</v>
      </c>
      <c r="G255" s="112">
        <v>0</v>
      </c>
      <c r="H255" s="112">
        <v>0</v>
      </c>
      <c r="I255" s="112">
        <v>0</v>
      </c>
      <c r="J255" s="112">
        <v>18</v>
      </c>
      <c r="K255" s="112">
        <v>4</v>
      </c>
      <c r="L255" s="112">
        <v>3</v>
      </c>
      <c r="M255" s="112">
        <v>1</v>
      </c>
      <c r="N255" s="112">
        <v>13</v>
      </c>
      <c r="O255" s="112">
        <v>10</v>
      </c>
      <c r="S255" s="138"/>
    </row>
    <row r="256" spans="1:19" s="26" customFormat="1" ht="16.5" customHeight="1">
      <c r="A256" s="121" t="s">
        <v>228</v>
      </c>
      <c r="B256" s="112">
        <v>0</v>
      </c>
      <c r="C256" s="112">
        <v>0</v>
      </c>
      <c r="D256" s="112">
        <v>6</v>
      </c>
      <c r="E256" s="112">
        <v>1</v>
      </c>
      <c r="F256" s="112">
        <v>0</v>
      </c>
      <c r="G256" s="112">
        <v>0</v>
      </c>
      <c r="H256" s="112">
        <v>0</v>
      </c>
      <c r="I256" s="112">
        <v>0</v>
      </c>
      <c r="J256" s="112">
        <v>1</v>
      </c>
      <c r="K256" s="112">
        <v>0</v>
      </c>
      <c r="L256" s="112">
        <v>0</v>
      </c>
      <c r="M256" s="112">
        <v>0</v>
      </c>
      <c r="N256" s="112">
        <v>0</v>
      </c>
      <c r="O256" s="112">
        <v>1</v>
      </c>
      <c r="S256" s="138"/>
    </row>
    <row r="257" spans="1:19" s="26" customFormat="1" ht="16.5" customHeight="1">
      <c r="A257" s="121" t="s">
        <v>229</v>
      </c>
      <c r="B257" s="112">
        <v>7</v>
      </c>
      <c r="C257" s="112">
        <v>3</v>
      </c>
      <c r="D257" s="112">
        <v>10</v>
      </c>
      <c r="E257" s="112">
        <v>3</v>
      </c>
      <c r="F257" s="112">
        <v>1</v>
      </c>
      <c r="G257" s="112">
        <v>0</v>
      </c>
      <c r="H257" s="112">
        <v>0</v>
      </c>
      <c r="I257" s="112">
        <v>0</v>
      </c>
      <c r="J257" s="112">
        <v>16</v>
      </c>
      <c r="K257" s="112">
        <v>9</v>
      </c>
      <c r="L257" s="112">
        <v>1</v>
      </c>
      <c r="M257" s="112">
        <v>0</v>
      </c>
      <c r="N257" s="112">
        <v>5</v>
      </c>
      <c r="O257" s="112">
        <v>2</v>
      </c>
      <c r="S257" s="138"/>
    </row>
    <row r="258" spans="1:19" s="26" customFormat="1" ht="16.5" customHeight="1">
      <c r="A258" s="121" t="s">
        <v>230</v>
      </c>
      <c r="B258" s="112">
        <v>1</v>
      </c>
      <c r="C258" s="112">
        <v>0</v>
      </c>
      <c r="D258" s="112">
        <v>1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3</v>
      </c>
      <c r="K258" s="112">
        <v>1</v>
      </c>
      <c r="L258" s="112">
        <v>0</v>
      </c>
      <c r="M258" s="112">
        <v>0</v>
      </c>
      <c r="N258" s="112">
        <v>3</v>
      </c>
      <c r="O258" s="112">
        <v>1</v>
      </c>
      <c r="S258" s="138"/>
    </row>
    <row r="259" spans="1:19" s="26" customFormat="1" ht="16.5" customHeight="1">
      <c r="A259" s="121" t="s">
        <v>231</v>
      </c>
      <c r="B259" s="112">
        <v>1</v>
      </c>
      <c r="C259" s="112">
        <v>0</v>
      </c>
      <c r="D259" s="112">
        <v>5</v>
      </c>
      <c r="E259" s="112">
        <v>1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2</v>
      </c>
      <c r="L259" s="112">
        <v>0</v>
      </c>
      <c r="M259" s="112">
        <v>0</v>
      </c>
      <c r="N259" s="112">
        <v>0</v>
      </c>
      <c r="O259" s="112">
        <v>1</v>
      </c>
      <c r="S259" s="138"/>
    </row>
    <row r="260" spans="1:19" s="26" customFormat="1" ht="16.5" customHeight="1">
      <c r="A260" s="121" t="s">
        <v>232</v>
      </c>
      <c r="B260" s="112">
        <v>0</v>
      </c>
      <c r="C260" s="112">
        <v>0</v>
      </c>
      <c r="D260" s="112">
        <v>2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S260" s="138"/>
    </row>
    <row r="261" spans="1:19" s="26" customFormat="1" ht="16.5" customHeight="1">
      <c r="A261" s="121" t="s">
        <v>233</v>
      </c>
      <c r="B261" s="112">
        <v>0</v>
      </c>
      <c r="C261" s="112">
        <v>2</v>
      </c>
      <c r="D261" s="112">
        <v>2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3</v>
      </c>
      <c r="K261" s="112">
        <v>0</v>
      </c>
      <c r="L261" s="112">
        <v>0</v>
      </c>
      <c r="M261" s="112">
        <v>0</v>
      </c>
      <c r="N261" s="112">
        <v>0</v>
      </c>
      <c r="O261" s="112">
        <v>1</v>
      </c>
      <c r="S261" s="138"/>
    </row>
    <row r="262" spans="1:19" s="26" customFormat="1" ht="16.5" customHeight="1">
      <c r="A262" s="121" t="s">
        <v>234</v>
      </c>
      <c r="B262" s="112">
        <v>0</v>
      </c>
      <c r="C262" s="112">
        <v>0</v>
      </c>
      <c r="D262" s="112">
        <v>2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1</v>
      </c>
      <c r="K262" s="112">
        <v>0</v>
      </c>
      <c r="L262" s="112">
        <v>0</v>
      </c>
      <c r="M262" s="112">
        <v>0</v>
      </c>
      <c r="N262" s="112">
        <v>2</v>
      </c>
      <c r="O262" s="112">
        <v>1</v>
      </c>
      <c r="S262" s="138"/>
    </row>
    <row r="263" spans="1:19" s="26" customFormat="1" ht="16.5" customHeight="1">
      <c r="A263" s="121" t="s">
        <v>235</v>
      </c>
      <c r="B263" s="112">
        <v>1</v>
      </c>
      <c r="C263" s="112">
        <v>0</v>
      </c>
      <c r="D263" s="112">
        <v>10</v>
      </c>
      <c r="E263" s="112">
        <v>7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S263" s="138"/>
    </row>
    <row r="264" spans="1:19" s="26" customFormat="1" ht="16.5" customHeight="1">
      <c r="A264" s="121" t="s">
        <v>236</v>
      </c>
      <c r="B264" s="112">
        <v>2</v>
      </c>
      <c r="C264" s="112">
        <v>0</v>
      </c>
      <c r="D264" s="112">
        <v>3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2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S264" s="138"/>
    </row>
    <row r="265" spans="1:19" s="26" customFormat="1" ht="16.5" customHeight="1">
      <c r="A265" s="121" t="s">
        <v>237</v>
      </c>
      <c r="B265" s="112">
        <v>2</v>
      </c>
      <c r="C265" s="112">
        <v>0</v>
      </c>
      <c r="D265" s="112">
        <v>3</v>
      </c>
      <c r="E265" s="112">
        <v>1</v>
      </c>
      <c r="F265" s="112">
        <v>0</v>
      </c>
      <c r="G265" s="112">
        <v>0</v>
      </c>
      <c r="H265" s="112">
        <v>0</v>
      </c>
      <c r="I265" s="112">
        <v>0</v>
      </c>
      <c r="J265" s="112">
        <v>2</v>
      </c>
      <c r="K265" s="112">
        <v>1</v>
      </c>
      <c r="L265" s="112">
        <v>0</v>
      </c>
      <c r="M265" s="112">
        <v>0</v>
      </c>
      <c r="N265" s="112">
        <v>3</v>
      </c>
      <c r="O265" s="112">
        <v>0</v>
      </c>
      <c r="S265" s="138"/>
    </row>
    <row r="266" spans="1:19" s="26" customFormat="1" ht="16.5" customHeight="1">
      <c r="A266" s="121" t="s">
        <v>238</v>
      </c>
      <c r="B266" s="112">
        <v>1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S266" s="138"/>
    </row>
    <row r="267" spans="1:19" s="26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1</v>
      </c>
      <c r="K267" s="112">
        <v>0</v>
      </c>
      <c r="L267" s="112">
        <v>0</v>
      </c>
      <c r="M267" s="112">
        <v>0</v>
      </c>
      <c r="N267" s="112">
        <v>1</v>
      </c>
      <c r="O267" s="112">
        <v>1</v>
      </c>
      <c r="S267" s="138"/>
    </row>
    <row r="268" spans="1:19" s="26" customFormat="1" ht="16.5" customHeight="1">
      <c r="A268" s="121" t="s">
        <v>240</v>
      </c>
      <c r="B268" s="112">
        <v>3</v>
      </c>
      <c r="C268" s="112">
        <v>1</v>
      </c>
      <c r="D268" s="112">
        <v>10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22</v>
      </c>
      <c r="K268" s="112">
        <v>3</v>
      </c>
      <c r="L268" s="112">
        <v>0</v>
      </c>
      <c r="M268" s="112">
        <v>0</v>
      </c>
      <c r="N268" s="112">
        <v>3</v>
      </c>
      <c r="O268" s="112">
        <v>3</v>
      </c>
      <c r="S268" s="138"/>
    </row>
    <row r="269" spans="1:19" s="26" customFormat="1" ht="16.5" customHeight="1">
      <c r="A269" s="121" t="s">
        <v>241</v>
      </c>
      <c r="B269" s="112">
        <v>1</v>
      </c>
      <c r="C269" s="112">
        <v>0</v>
      </c>
      <c r="D269" s="112">
        <v>3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1</v>
      </c>
      <c r="K269" s="112">
        <v>0</v>
      </c>
      <c r="L269" s="112">
        <v>0</v>
      </c>
      <c r="M269" s="112">
        <v>0</v>
      </c>
      <c r="N269" s="112">
        <v>4</v>
      </c>
      <c r="O269" s="112">
        <v>0</v>
      </c>
      <c r="S269" s="138"/>
    </row>
    <row r="270" spans="1:19" s="26" customFormat="1" ht="16.5" customHeight="1">
      <c r="A270" s="121" t="s">
        <v>242</v>
      </c>
      <c r="B270" s="112">
        <v>0</v>
      </c>
      <c r="C270" s="112">
        <v>0</v>
      </c>
      <c r="D270" s="112">
        <v>1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1</v>
      </c>
      <c r="S270" s="138"/>
    </row>
    <row r="271" spans="1:19" s="26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S271" s="138"/>
    </row>
    <row r="272" spans="1:19" s="26" customFormat="1" ht="16.5" customHeight="1">
      <c r="A272" s="5"/>
      <c r="S272" s="138"/>
    </row>
    <row r="273" spans="1:19" s="26" customFormat="1" ht="16.5" customHeight="1">
      <c r="A273" s="5"/>
      <c r="S273" s="138"/>
    </row>
    <row r="274" spans="1:19" s="26" customFormat="1" ht="16.5" customHeight="1">
      <c r="A274" s="181" t="s">
        <v>451</v>
      </c>
      <c r="B274" s="184" t="s">
        <v>125</v>
      </c>
      <c r="C274" s="184"/>
      <c r="D274" s="184" t="s">
        <v>126</v>
      </c>
      <c r="E274" s="184"/>
      <c r="F274" s="184" t="s">
        <v>127</v>
      </c>
      <c r="G274" s="184"/>
      <c r="H274" s="184" t="s">
        <v>128</v>
      </c>
      <c r="I274" s="184"/>
      <c r="J274" s="184" t="s">
        <v>129</v>
      </c>
      <c r="K274" s="184"/>
      <c r="L274" s="184" t="s">
        <v>130</v>
      </c>
      <c r="M274" s="184"/>
      <c r="N274" s="186" t="s">
        <v>131</v>
      </c>
      <c r="O274" s="187"/>
      <c r="S274" s="138"/>
    </row>
    <row r="275" spans="1:19" s="26" customFormat="1" ht="16.5" customHeight="1">
      <c r="A275" s="185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136"/>
      <c r="S275" s="138"/>
    </row>
    <row r="276" spans="1:19" s="26" customFormat="1" ht="16.5" customHeight="1">
      <c r="A276" s="121" t="s">
        <v>222</v>
      </c>
      <c r="B276" s="110">
        <v>141</v>
      </c>
      <c r="C276" s="110">
        <v>91</v>
      </c>
      <c r="D276" s="110">
        <v>28</v>
      </c>
      <c r="E276" s="110">
        <v>13</v>
      </c>
      <c r="F276" s="110">
        <v>316</v>
      </c>
      <c r="G276" s="110">
        <v>96</v>
      </c>
      <c r="H276" s="110">
        <v>125</v>
      </c>
      <c r="I276" s="110">
        <v>35</v>
      </c>
      <c r="J276" s="110">
        <v>153</v>
      </c>
      <c r="K276" s="110">
        <v>36</v>
      </c>
      <c r="L276" s="110">
        <v>97</v>
      </c>
      <c r="M276" s="110">
        <v>121</v>
      </c>
      <c r="N276" s="110">
        <v>1906</v>
      </c>
      <c r="O276" s="110">
        <v>464</v>
      </c>
      <c r="S276" s="138"/>
    </row>
    <row r="277" spans="1:19" s="26" customFormat="1" ht="16.5" customHeight="1">
      <c r="A277" s="121" t="s">
        <v>223</v>
      </c>
      <c r="B277" s="112">
        <v>14</v>
      </c>
      <c r="C277" s="112">
        <v>12</v>
      </c>
      <c r="D277" s="112">
        <v>4</v>
      </c>
      <c r="E277" s="112">
        <v>0</v>
      </c>
      <c r="F277" s="112">
        <v>61</v>
      </c>
      <c r="G277" s="112">
        <v>7</v>
      </c>
      <c r="H277" s="112">
        <v>14</v>
      </c>
      <c r="I277" s="112">
        <v>4</v>
      </c>
      <c r="J277" s="112">
        <v>20</v>
      </c>
      <c r="K277" s="112">
        <v>5</v>
      </c>
      <c r="L277" s="112">
        <v>15</v>
      </c>
      <c r="M277" s="112">
        <v>15</v>
      </c>
      <c r="N277" s="112">
        <v>351</v>
      </c>
      <c r="O277" s="112">
        <v>79</v>
      </c>
      <c r="S277" s="138"/>
    </row>
    <row r="278" spans="1:19" s="26" customFormat="1" ht="16.5" customHeight="1">
      <c r="A278" s="121" t="s">
        <v>224</v>
      </c>
      <c r="B278" s="112">
        <v>63</v>
      </c>
      <c r="C278" s="112">
        <v>45</v>
      </c>
      <c r="D278" s="112">
        <v>15</v>
      </c>
      <c r="E278" s="112">
        <v>10</v>
      </c>
      <c r="F278" s="112">
        <v>128</v>
      </c>
      <c r="G278" s="112">
        <v>42</v>
      </c>
      <c r="H278" s="112">
        <v>77</v>
      </c>
      <c r="I278" s="112">
        <v>22</v>
      </c>
      <c r="J278" s="112">
        <v>66</v>
      </c>
      <c r="K278" s="112">
        <v>12</v>
      </c>
      <c r="L278" s="112">
        <v>10</v>
      </c>
      <c r="M278" s="112">
        <v>20</v>
      </c>
      <c r="N278" s="112">
        <v>758</v>
      </c>
      <c r="O278" s="112">
        <v>248</v>
      </c>
      <c r="S278" s="138"/>
    </row>
    <row r="279" spans="1:19" s="26" customFormat="1" ht="16.5" customHeight="1">
      <c r="A279" s="121" t="s">
        <v>393</v>
      </c>
      <c r="B279" s="112">
        <v>7</v>
      </c>
      <c r="C279" s="112">
        <v>7</v>
      </c>
      <c r="D279" s="112">
        <v>2</v>
      </c>
      <c r="E279" s="112">
        <v>1</v>
      </c>
      <c r="F279" s="112">
        <v>23</v>
      </c>
      <c r="G279" s="112">
        <v>7</v>
      </c>
      <c r="H279" s="112">
        <v>3</v>
      </c>
      <c r="I279" s="112">
        <v>3</v>
      </c>
      <c r="J279" s="112">
        <v>19</v>
      </c>
      <c r="K279" s="112">
        <v>2</v>
      </c>
      <c r="L279" s="112">
        <v>2</v>
      </c>
      <c r="M279" s="112">
        <v>4</v>
      </c>
      <c r="N279" s="112">
        <v>94</v>
      </c>
      <c r="O279" s="112">
        <v>22</v>
      </c>
      <c r="S279" s="138"/>
    </row>
    <row r="280" spans="1:19" s="26" customFormat="1" ht="16.5" customHeight="1">
      <c r="A280" s="121" t="s">
        <v>225</v>
      </c>
      <c r="B280" s="112">
        <v>22</v>
      </c>
      <c r="C280" s="112">
        <v>10</v>
      </c>
      <c r="D280" s="112">
        <v>2</v>
      </c>
      <c r="E280" s="112">
        <v>1</v>
      </c>
      <c r="F280" s="112">
        <v>21</v>
      </c>
      <c r="G280" s="112">
        <v>8</v>
      </c>
      <c r="H280" s="112">
        <v>6</v>
      </c>
      <c r="I280" s="112">
        <v>3</v>
      </c>
      <c r="J280" s="112">
        <v>19</v>
      </c>
      <c r="K280" s="112">
        <v>5</v>
      </c>
      <c r="L280" s="112">
        <v>14</v>
      </c>
      <c r="M280" s="112">
        <v>19</v>
      </c>
      <c r="N280" s="112">
        <v>232</v>
      </c>
      <c r="O280" s="112">
        <v>36</v>
      </c>
      <c r="S280" s="138"/>
    </row>
    <row r="281" spans="1:19" s="26" customFormat="1" ht="16.5" customHeight="1">
      <c r="A281" s="121" t="s">
        <v>226</v>
      </c>
      <c r="B281" s="112">
        <v>5</v>
      </c>
      <c r="C281" s="112">
        <v>2</v>
      </c>
      <c r="D281" s="112">
        <v>0</v>
      </c>
      <c r="E281" s="112">
        <v>0</v>
      </c>
      <c r="F281" s="112">
        <v>8</v>
      </c>
      <c r="G281" s="112">
        <v>1</v>
      </c>
      <c r="H281" s="112">
        <v>4</v>
      </c>
      <c r="I281" s="112">
        <v>0</v>
      </c>
      <c r="J281" s="112">
        <v>2</v>
      </c>
      <c r="K281" s="112">
        <v>1</v>
      </c>
      <c r="L281" s="112">
        <v>6</v>
      </c>
      <c r="M281" s="112">
        <v>7</v>
      </c>
      <c r="N281" s="112">
        <v>88</v>
      </c>
      <c r="O281" s="112">
        <v>9</v>
      </c>
      <c r="S281" s="138"/>
    </row>
    <row r="282" spans="1:19" s="26" customFormat="1" ht="16.5" customHeight="1">
      <c r="A282" s="121" t="s">
        <v>227</v>
      </c>
      <c r="B282" s="112">
        <v>11</v>
      </c>
      <c r="C282" s="112">
        <v>4</v>
      </c>
      <c r="D282" s="112">
        <v>2</v>
      </c>
      <c r="E282" s="112">
        <v>1</v>
      </c>
      <c r="F282" s="112">
        <v>36</v>
      </c>
      <c r="G282" s="112">
        <v>13</v>
      </c>
      <c r="H282" s="112">
        <v>11</v>
      </c>
      <c r="I282" s="112">
        <v>2</v>
      </c>
      <c r="J282" s="112">
        <v>12</v>
      </c>
      <c r="K282" s="112">
        <v>5</v>
      </c>
      <c r="L282" s="112">
        <v>8</v>
      </c>
      <c r="M282" s="112">
        <v>20</v>
      </c>
      <c r="N282" s="112">
        <v>131</v>
      </c>
      <c r="O282" s="112">
        <v>21</v>
      </c>
      <c r="S282" s="138"/>
    </row>
    <row r="283" spans="1:19" s="26" customFormat="1" ht="16.5" customHeight="1">
      <c r="A283" s="121" t="s">
        <v>228</v>
      </c>
      <c r="B283" s="112">
        <v>0</v>
      </c>
      <c r="C283" s="112">
        <v>1</v>
      </c>
      <c r="D283" s="112">
        <v>0</v>
      </c>
      <c r="E283" s="112">
        <v>0</v>
      </c>
      <c r="F283" s="112">
        <v>1</v>
      </c>
      <c r="G283" s="112">
        <v>0</v>
      </c>
      <c r="H283" s="112">
        <v>1</v>
      </c>
      <c r="I283" s="112">
        <v>0</v>
      </c>
      <c r="J283" s="112">
        <v>1</v>
      </c>
      <c r="K283" s="112">
        <v>0</v>
      </c>
      <c r="L283" s="112">
        <v>0</v>
      </c>
      <c r="M283" s="112">
        <v>0</v>
      </c>
      <c r="N283" s="112">
        <v>21</v>
      </c>
      <c r="O283" s="112">
        <v>2</v>
      </c>
      <c r="S283" s="138"/>
    </row>
    <row r="284" spans="1:19" s="26" customFormat="1" ht="16.5" customHeight="1">
      <c r="A284" s="121" t="s">
        <v>229</v>
      </c>
      <c r="B284" s="112">
        <v>0</v>
      </c>
      <c r="C284" s="112">
        <v>0</v>
      </c>
      <c r="D284" s="112">
        <v>1</v>
      </c>
      <c r="E284" s="112">
        <v>0</v>
      </c>
      <c r="F284" s="112">
        <v>6</v>
      </c>
      <c r="G284" s="112">
        <v>2</v>
      </c>
      <c r="H284" s="112">
        <v>3</v>
      </c>
      <c r="I284" s="112">
        <v>0</v>
      </c>
      <c r="J284" s="112">
        <v>2</v>
      </c>
      <c r="K284" s="112">
        <v>1</v>
      </c>
      <c r="L284" s="112">
        <v>14</v>
      </c>
      <c r="M284" s="112">
        <v>15</v>
      </c>
      <c r="N284" s="112">
        <v>44</v>
      </c>
      <c r="O284" s="112">
        <v>6</v>
      </c>
      <c r="S284" s="138"/>
    </row>
    <row r="285" spans="1:19" s="26" customFormat="1" ht="16.5" customHeight="1">
      <c r="A285" s="121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2</v>
      </c>
      <c r="G285" s="112">
        <v>3</v>
      </c>
      <c r="H285" s="112">
        <v>0</v>
      </c>
      <c r="I285" s="112">
        <v>0</v>
      </c>
      <c r="J285" s="112">
        <v>0</v>
      </c>
      <c r="K285" s="112">
        <v>0</v>
      </c>
      <c r="L285" s="112">
        <v>3</v>
      </c>
      <c r="M285" s="112">
        <v>2</v>
      </c>
      <c r="N285" s="112">
        <v>16</v>
      </c>
      <c r="O285" s="112">
        <v>3</v>
      </c>
      <c r="S285" s="138"/>
    </row>
    <row r="286" spans="1:19" s="26" customFormat="1" ht="16.5" customHeight="1">
      <c r="A286" s="121" t="s">
        <v>231</v>
      </c>
      <c r="B286" s="112">
        <v>2</v>
      </c>
      <c r="C286" s="112">
        <v>4</v>
      </c>
      <c r="D286" s="112">
        <v>0</v>
      </c>
      <c r="E286" s="112">
        <v>0</v>
      </c>
      <c r="F286" s="112">
        <v>2</v>
      </c>
      <c r="G286" s="112">
        <v>0</v>
      </c>
      <c r="H286" s="112">
        <v>1</v>
      </c>
      <c r="I286" s="112">
        <v>0</v>
      </c>
      <c r="J286" s="112">
        <v>0</v>
      </c>
      <c r="K286" s="112">
        <v>0</v>
      </c>
      <c r="L286" s="112">
        <v>0</v>
      </c>
      <c r="M286" s="112">
        <v>1</v>
      </c>
      <c r="N286" s="112">
        <v>25</v>
      </c>
      <c r="O286" s="112">
        <v>6</v>
      </c>
      <c r="S286" s="138"/>
    </row>
    <row r="287" spans="1:19" s="26" customFormat="1" ht="16.5" customHeight="1">
      <c r="A287" s="121" t="s">
        <v>232</v>
      </c>
      <c r="B287" s="112">
        <v>2</v>
      </c>
      <c r="C287" s="112">
        <v>1</v>
      </c>
      <c r="D287" s="112">
        <v>0</v>
      </c>
      <c r="E287" s="112">
        <v>0</v>
      </c>
      <c r="F287" s="112">
        <v>1</v>
      </c>
      <c r="G287" s="112">
        <v>0</v>
      </c>
      <c r="H287" s="112">
        <v>0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12</v>
      </c>
      <c r="O287" s="112">
        <v>2</v>
      </c>
      <c r="S287" s="138"/>
    </row>
    <row r="288" spans="1:19" s="26" customFormat="1" ht="16.5" customHeight="1">
      <c r="A288" s="121" t="s">
        <v>233</v>
      </c>
      <c r="B288" s="112">
        <v>0</v>
      </c>
      <c r="C288" s="112">
        <v>2</v>
      </c>
      <c r="D288" s="112">
        <v>1</v>
      </c>
      <c r="E288" s="112">
        <v>0</v>
      </c>
      <c r="F288" s="112">
        <v>1</v>
      </c>
      <c r="G288" s="112">
        <v>3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9</v>
      </c>
      <c r="O288" s="112">
        <v>1</v>
      </c>
      <c r="S288" s="138"/>
    </row>
    <row r="289" spans="1:19" s="26" customFormat="1" ht="16.5" customHeight="1">
      <c r="A289" s="121" t="s">
        <v>234</v>
      </c>
      <c r="B289" s="112">
        <v>3</v>
      </c>
      <c r="C289" s="112">
        <v>0</v>
      </c>
      <c r="D289" s="112">
        <v>0</v>
      </c>
      <c r="E289" s="112">
        <v>0</v>
      </c>
      <c r="F289" s="112">
        <v>3</v>
      </c>
      <c r="G289" s="112">
        <v>1</v>
      </c>
      <c r="H289" s="112">
        <v>0</v>
      </c>
      <c r="I289" s="112">
        <v>0</v>
      </c>
      <c r="J289" s="112">
        <v>1</v>
      </c>
      <c r="K289" s="112">
        <v>1</v>
      </c>
      <c r="L289" s="112">
        <v>0</v>
      </c>
      <c r="M289" s="112">
        <v>0</v>
      </c>
      <c r="N289" s="112">
        <v>7</v>
      </c>
      <c r="O289" s="112">
        <v>1</v>
      </c>
      <c r="S289" s="138"/>
    </row>
    <row r="290" spans="1:19" s="26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10</v>
      </c>
      <c r="G290" s="112">
        <v>9</v>
      </c>
      <c r="H290" s="112">
        <v>1</v>
      </c>
      <c r="I290" s="112">
        <v>0</v>
      </c>
      <c r="J290" s="112">
        <v>1</v>
      </c>
      <c r="K290" s="112">
        <v>1</v>
      </c>
      <c r="L290" s="112">
        <v>1</v>
      </c>
      <c r="M290" s="112">
        <v>0</v>
      </c>
      <c r="N290" s="112">
        <v>20</v>
      </c>
      <c r="O290" s="112">
        <v>4</v>
      </c>
      <c r="S290" s="138"/>
    </row>
    <row r="291" spans="1:19" s="26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1</v>
      </c>
      <c r="G291" s="112">
        <v>0</v>
      </c>
      <c r="H291" s="112">
        <v>0</v>
      </c>
      <c r="I291" s="112">
        <v>0</v>
      </c>
      <c r="J291" s="112">
        <v>2</v>
      </c>
      <c r="K291" s="112">
        <v>3</v>
      </c>
      <c r="L291" s="112">
        <v>0</v>
      </c>
      <c r="M291" s="112">
        <v>0</v>
      </c>
      <c r="N291" s="112">
        <v>9</v>
      </c>
      <c r="O291" s="112">
        <v>4</v>
      </c>
      <c r="S291" s="138"/>
    </row>
    <row r="292" spans="1:19" s="26" customFormat="1" ht="16.5" customHeight="1">
      <c r="A292" s="121" t="s">
        <v>237</v>
      </c>
      <c r="B292" s="112">
        <v>0</v>
      </c>
      <c r="C292" s="112">
        <v>3</v>
      </c>
      <c r="D292" s="112">
        <v>0</v>
      </c>
      <c r="E292" s="112">
        <v>0</v>
      </c>
      <c r="F292" s="112">
        <v>2</v>
      </c>
      <c r="G292" s="112">
        <v>0</v>
      </c>
      <c r="H292" s="112">
        <v>0</v>
      </c>
      <c r="I292" s="112">
        <v>0</v>
      </c>
      <c r="J292" s="112">
        <v>2</v>
      </c>
      <c r="K292" s="112">
        <v>0</v>
      </c>
      <c r="L292" s="112">
        <v>14</v>
      </c>
      <c r="M292" s="112">
        <v>8</v>
      </c>
      <c r="N292" s="112">
        <v>23</v>
      </c>
      <c r="O292" s="112">
        <v>2</v>
      </c>
      <c r="S292" s="138"/>
    </row>
    <row r="293" spans="1:19" s="26" customFormat="1" ht="16.5" customHeight="1">
      <c r="A293" s="121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2</v>
      </c>
      <c r="O293" s="112">
        <v>0</v>
      </c>
      <c r="S293" s="138"/>
    </row>
    <row r="294" spans="1:19" s="26" customFormat="1" ht="16.5" customHeight="1">
      <c r="A294" s="121" t="s">
        <v>239</v>
      </c>
      <c r="B294" s="112">
        <v>1</v>
      </c>
      <c r="C294" s="112">
        <v>0</v>
      </c>
      <c r="D294" s="112">
        <v>0</v>
      </c>
      <c r="E294" s="112">
        <v>0</v>
      </c>
      <c r="F294" s="112">
        <v>1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2</v>
      </c>
      <c r="N294" s="112">
        <v>13</v>
      </c>
      <c r="O294" s="112">
        <v>2</v>
      </c>
      <c r="S294" s="138"/>
    </row>
    <row r="295" spans="1:19" s="26" customFormat="1" ht="16.5" customHeight="1">
      <c r="A295" s="121" t="s">
        <v>240</v>
      </c>
      <c r="B295" s="112">
        <v>11</v>
      </c>
      <c r="C295" s="112">
        <v>0</v>
      </c>
      <c r="D295" s="112">
        <v>0</v>
      </c>
      <c r="E295" s="112">
        <v>0</v>
      </c>
      <c r="F295" s="112">
        <v>7</v>
      </c>
      <c r="G295" s="112">
        <v>0</v>
      </c>
      <c r="H295" s="112">
        <v>2</v>
      </c>
      <c r="I295" s="112">
        <v>0</v>
      </c>
      <c r="J295" s="112">
        <v>5</v>
      </c>
      <c r="K295" s="112">
        <v>0</v>
      </c>
      <c r="L295" s="112">
        <v>8</v>
      </c>
      <c r="M295" s="112">
        <v>8</v>
      </c>
      <c r="N295" s="112">
        <v>44</v>
      </c>
      <c r="O295" s="112">
        <v>15</v>
      </c>
      <c r="S295" s="138"/>
    </row>
    <row r="296" spans="1:19" s="26" customFormat="1" ht="16.5" customHeight="1">
      <c r="A296" s="121" t="s">
        <v>241</v>
      </c>
      <c r="B296" s="112">
        <v>0</v>
      </c>
      <c r="C296" s="112">
        <v>0</v>
      </c>
      <c r="D296" s="112">
        <v>1</v>
      </c>
      <c r="E296" s="112">
        <v>0</v>
      </c>
      <c r="F296" s="112">
        <v>2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0</v>
      </c>
      <c r="M296" s="112">
        <v>0</v>
      </c>
      <c r="N296" s="112">
        <v>7</v>
      </c>
      <c r="O296" s="112">
        <v>0</v>
      </c>
      <c r="S296" s="138"/>
    </row>
    <row r="297" spans="1:19" s="26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1</v>
      </c>
      <c r="S297" s="138"/>
    </row>
    <row r="298" spans="1:19" s="26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S298" s="138"/>
    </row>
    <row r="299" spans="1:19" s="26" customFormat="1" ht="16.5" customHeight="1">
      <c r="A299" s="5"/>
      <c r="S299" s="138"/>
    </row>
    <row r="300" spans="1:19" s="26" customFormat="1" ht="16.5" customHeight="1">
      <c r="A300" s="5"/>
      <c r="S300" s="138"/>
    </row>
    <row r="301" spans="1:19" s="26" customFormat="1" ht="16.5" customHeight="1">
      <c r="A301" s="181" t="s">
        <v>451</v>
      </c>
      <c r="B301" s="184" t="s">
        <v>132</v>
      </c>
      <c r="C301" s="184"/>
      <c r="D301" s="184" t="s">
        <v>133</v>
      </c>
      <c r="E301" s="184"/>
      <c r="F301" s="184" t="s">
        <v>134</v>
      </c>
      <c r="G301" s="184"/>
      <c r="H301" s="184" t="s">
        <v>135</v>
      </c>
      <c r="I301" s="184"/>
      <c r="J301" s="184" t="s">
        <v>136</v>
      </c>
      <c r="K301" s="184"/>
      <c r="L301" s="184" t="s">
        <v>137</v>
      </c>
      <c r="M301" s="184"/>
      <c r="N301" s="186" t="s">
        <v>138</v>
      </c>
      <c r="O301" s="187"/>
      <c r="S301" s="138"/>
    </row>
    <row r="302" spans="1:19" s="26" customFormat="1" ht="16.5" customHeight="1">
      <c r="A302" s="185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136"/>
      <c r="S302" s="138"/>
    </row>
    <row r="303" spans="1:19" s="26" customFormat="1" ht="16.5" customHeight="1">
      <c r="A303" s="121" t="s">
        <v>222</v>
      </c>
      <c r="B303" s="110">
        <v>12</v>
      </c>
      <c r="C303" s="110">
        <v>14</v>
      </c>
      <c r="D303" s="110">
        <v>11</v>
      </c>
      <c r="E303" s="110">
        <v>11</v>
      </c>
      <c r="F303" s="110">
        <v>9</v>
      </c>
      <c r="G303" s="110">
        <v>2</v>
      </c>
      <c r="H303" s="110">
        <v>13</v>
      </c>
      <c r="I303" s="110">
        <v>8</v>
      </c>
      <c r="J303" s="110">
        <v>253</v>
      </c>
      <c r="K303" s="110">
        <v>357</v>
      </c>
      <c r="L303" s="110">
        <v>13</v>
      </c>
      <c r="M303" s="110">
        <v>11</v>
      </c>
      <c r="N303" s="110">
        <v>24</v>
      </c>
      <c r="O303" s="110">
        <v>18</v>
      </c>
      <c r="S303" s="138"/>
    </row>
    <row r="304" spans="1:19" s="26" customFormat="1" ht="16.5" customHeight="1">
      <c r="A304" s="121" t="s">
        <v>223</v>
      </c>
      <c r="B304" s="112">
        <v>3</v>
      </c>
      <c r="C304" s="112">
        <v>3</v>
      </c>
      <c r="D304" s="112">
        <v>5</v>
      </c>
      <c r="E304" s="112">
        <v>5</v>
      </c>
      <c r="F304" s="112">
        <v>0</v>
      </c>
      <c r="G304" s="112">
        <v>0</v>
      </c>
      <c r="H304" s="112">
        <v>4</v>
      </c>
      <c r="I304" s="112">
        <v>1</v>
      </c>
      <c r="J304" s="112">
        <v>51</v>
      </c>
      <c r="K304" s="112">
        <v>81</v>
      </c>
      <c r="L304" s="112">
        <v>4</v>
      </c>
      <c r="M304" s="112">
        <v>1</v>
      </c>
      <c r="N304" s="112">
        <v>5</v>
      </c>
      <c r="O304" s="112">
        <v>3</v>
      </c>
      <c r="S304" s="138"/>
    </row>
    <row r="305" spans="1:19" s="26" customFormat="1" ht="16.5" customHeight="1">
      <c r="A305" s="121" t="s">
        <v>224</v>
      </c>
      <c r="B305" s="112">
        <v>1</v>
      </c>
      <c r="C305" s="112">
        <v>5</v>
      </c>
      <c r="D305" s="112">
        <v>2</v>
      </c>
      <c r="E305" s="112">
        <v>5</v>
      </c>
      <c r="F305" s="112">
        <v>4</v>
      </c>
      <c r="G305" s="112">
        <v>2</v>
      </c>
      <c r="H305" s="112">
        <v>3</v>
      </c>
      <c r="I305" s="112">
        <v>1</v>
      </c>
      <c r="J305" s="112">
        <v>76</v>
      </c>
      <c r="K305" s="112">
        <v>142</v>
      </c>
      <c r="L305" s="112">
        <v>3</v>
      </c>
      <c r="M305" s="112">
        <v>5</v>
      </c>
      <c r="N305" s="112">
        <v>2</v>
      </c>
      <c r="O305" s="112">
        <v>2</v>
      </c>
      <c r="S305" s="138"/>
    </row>
    <row r="306" spans="1:19" s="26" customFormat="1" ht="16.5" customHeight="1">
      <c r="A306" s="121" t="s">
        <v>393</v>
      </c>
      <c r="B306" s="112">
        <v>2</v>
      </c>
      <c r="C306" s="112">
        <v>1</v>
      </c>
      <c r="D306" s="112">
        <v>1</v>
      </c>
      <c r="E306" s="112">
        <v>0</v>
      </c>
      <c r="F306" s="112">
        <v>1</v>
      </c>
      <c r="G306" s="112">
        <v>0</v>
      </c>
      <c r="H306" s="112">
        <v>0</v>
      </c>
      <c r="I306" s="112">
        <v>0</v>
      </c>
      <c r="J306" s="112">
        <v>32</v>
      </c>
      <c r="K306" s="112">
        <v>13</v>
      </c>
      <c r="L306" s="112">
        <v>0</v>
      </c>
      <c r="M306" s="112">
        <v>2</v>
      </c>
      <c r="N306" s="112">
        <v>1</v>
      </c>
      <c r="O306" s="112">
        <v>3</v>
      </c>
      <c r="S306" s="138"/>
    </row>
    <row r="307" spans="1:19" s="26" customFormat="1" ht="16.5" customHeight="1">
      <c r="A307" s="121" t="s">
        <v>225</v>
      </c>
      <c r="B307" s="112">
        <v>4</v>
      </c>
      <c r="C307" s="112">
        <v>0</v>
      </c>
      <c r="D307" s="112">
        <v>1</v>
      </c>
      <c r="E307" s="112">
        <v>0</v>
      </c>
      <c r="F307" s="112">
        <v>1</v>
      </c>
      <c r="G307" s="112">
        <v>0</v>
      </c>
      <c r="H307" s="112">
        <v>2</v>
      </c>
      <c r="I307" s="112">
        <v>2</v>
      </c>
      <c r="J307" s="112">
        <v>24</v>
      </c>
      <c r="K307" s="112">
        <v>35</v>
      </c>
      <c r="L307" s="112">
        <v>1</v>
      </c>
      <c r="M307" s="112">
        <v>1</v>
      </c>
      <c r="N307" s="112">
        <v>0</v>
      </c>
      <c r="O307" s="112">
        <v>2</v>
      </c>
      <c r="S307" s="138"/>
    </row>
    <row r="308" spans="1:19" s="26" customFormat="1" ht="16.5" customHeight="1">
      <c r="A308" s="121" t="s">
        <v>226</v>
      </c>
      <c r="B308" s="112">
        <v>0</v>
      </c>
      <c r="C308" s="112">
        <v>1</v>
      </c>
      <c r="D308" s="112">
        <v>0</v>
      </c>
      <c r="E308" s="112">
        <v>0</v>
      </c>
      <c r="F308" s="112">
        <v>1</v>
      </c>
      <c r="G308" s="112">
        <v>0</v>
      </c>
      <c r="H308" s="112">
        <v>1</v>
      </c>
      <c r="I308" s="112">
        <v>0</v>
      </c>
      <c r="J308" s="112">
        <v>13</v>
      </c>
      <c r="K308" s="112">
        <v>10</v>
      </c>
      <c r="L308" s="112">
        <v>1</v>
      </c>
      <c r="M308" s="112">
        <v>0</v>
      </c>
      <c r="N308" s="112">
        <v>0</v>
      </c>
      <c r="O308" s="112">
        <v>0</v>
      </c>
      <c r="S308" s="138"/>
    </row>
    <row r="309" spans="1:19" s="26" customFormat="1" ht="16.5" customHeight="1">
      <c r="A309" s="121" t="s">
        <v>227</v>
      </c>
      <c r="B309" s="112">
        <v>0</v>
      </c>
      <c r="C309" s="112">
        <v>1</v>
      </c>
      <c r="D309" s="112">
        <v>0</v>
      </c>
      <c r="E309" s="112">
        <v>0</v>
      </c>
      <c r="F309" s="112">
        <v>0</v>
      </c>
      <c r="G309" s="112">
        <v>0</v>
      </c>
      <c r="H309" s="112">
        <v>3</v>
      </c>
      <c r="I309" s="112">
        <v>4</v>
      </c>
      <c r="J309" s="112">
        <v>23</v>
      </c>
      <c r="K309" s="112">
        <v>32</v>
      </c>
      <c r="L309" s="112">
        <v>1</v>
      </c>
      <c r="M309" s="112">
        <v>0</v>
      </c>
      <c r="N309" s="112">
        <v>7</v>
      </c>
      <c r="O309" s="112">
        <v>5</v>
      </c>
      <c r="S309" s="138"/>
    </row>
    <row r="310" spans="1:19" s="26" customFormat="1" ht="16.5" customHeight="1">
      <c r="A310" s="121" t="s">
        <v>228</v>
      </c>
      <c r="B310" s="112">
        <v>0</v>
      </c>
      <c r="C310" s="112">
        <v>1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1</v>
      </c>
      <c r="K310" s="112">
        <v>0</v>
      </c>
      <c r="L310" s="112">
        <v>0</v>
      </c>
      <c r="M310" s="112">
        <v>0</v>
      </c>
      <c r="N310" s="112">
        <v>0</v>
      </c>
      <c r="O310" s="112">
        <v>1</v>
      </c>
      <c r="S310" s="138"/>
    </row>
    <row r="311" spans="1:19" s="26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6</v>
      </c>
      <c r="K311" s="112">
        <v>6</v>
      </c>
      <c r="L311" s="112">
        <v>1</v>
      </c>
      <c r="M311" s="112">
        <v>0</v>
      </c>
      <c r="N311" s="112">
        <v>1</v>
      </c>
      <c r="O311" s="112">
        <v>0</v>
      </c>
      <c r="S311" s="138"/>
    </row>
    <row r="312" spans="1:19" s="26" customFormat="1" ht="16.5" customHeight="1">
      <c r="A312" s="121" t="s">
        <v>230</v>
      </c>
      <c r="B312" s="112">
        <v>0</v>
      </c>
      <c r="C312" s="112">
        <v>0</v>
      </c>
      <c r="D312" s="112">
        <v>1</v>
      </c>
      <c r="E312" s="112">
        <v>1</v>
      </c>
      <c r="F312" s="112">
        <v>1</v>
      </c>
      <c r="G312" s="112">
        <v>0</v>
      </c>
      <c r="H312" s="112">
        <v>0</v>
      </c>
      <c r="I312" s="112">
        <v>0</v>
      </c>
      <c r="J312" s="112">
        <v>5</v>
      </c>
      <c r="K312" s="112">
        <v>1</v>
      </c>
      <c r="L312" s="112">
        <v>0</v>
      </c>
      <c r="M312" s="112">
        <v>0</v>
      </c>
      <c r="N312" s="112">
        <v>0</v>
      </c>
      <c r="O312" s="112">
        <v>0</v>
      </c>
      <c r="S312" s="138"/>
    </row>
    <row r="313" spans="1:19" s="26" customFormat="1" ht="16.5" customHeight="1">
      <c r="A313" s="121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0</v>
      </c>
      <c r="I313" s="112">
        <v>0</v>
      </c>
      <c r="J313" s="112">
        <v>3</v>
      </c>
      <c r="K313" s="112">
        <v>2</v>
      </c>
      <c r="L313" s="112">
        <v>0</v>
      </c>
      <c r="M313" s="112">
        <v>0</v>
      </c>
      <c r="N313" s="112">
        <v>0</v>
      </c>
      <c r="O313" s="112">
        <v>0</v>
      </c>
      <c r="S313" s="138"/>
    </row>
    <row r="314" spans="1:19" s="26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1</v>
      </c>
      <c r="K314" s="112">
        <v>3</v>
      </c>
      <c r="L314" s="112">
        <v>0</v>
      </c>
      <c r="M314" s="112">
        <v>0</v>
      </c>
      <c r="N314" s="112">
        <v>6</v>
      </c>
      <c r="O314" s="112">
        <v>1</v>
      </c>
      <c r="S314" s="138"/>
    </row>
    <row r="315" spans="1:19" s="26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2</v>
      </c>
      <c r="L315" s="112">
        <v>2</v>
      </c>
      <c r="M315" s="112">
        <v>2</v>
      </c>
      <c r="N315" s="112">
        <v>0</v>
      </c>
      <c r="O315" s="112">
        <v>0</v>
      </c>
      <c r="S315" s="138"/>
    </row>
    <row r="316" spans="1:19" s="26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1</v>
      </c>
      <c r="K316" s="112">
        <v>7</v>
      </c>
      <c r="L316" s="112">
        <v>0</v>
      </c>
      <c r="M316" s="112">
        <v>0</v>
      </c>
      <c r="N316" s="112">
        <v>0</v>
      </c>
      <c r="O316" s="112">
        <v>0</v>
      </c>
      <c r="S316" s="138"/>
    </row>
    <row r="317" spans="1:19" s="26" customFormat="1" ht="16.5" customHeight="1">
      <c r="A317" s="121" t="s">
        <v>235</v>
      </c>
      <c r="B317" s="112">
        <v>2</v>
      </c>
      <c r="C317" s="112">
        <v>2</v>
      </c>
      <c r="D317" s="112">
        <v>1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2</v>
      </c>
      <c r="K317" s="112">
        <v>1</v>
      </c>
      <c r="L317" s="112">
        <v>0</v>
      </c>
      <c r="M317" s="112">
        <v>0</v>
      </c>
      <c r="N317" s="112">
        <v>1</v>
      </c>
      <c r="O317" s="112">
        <v>0</v>
      </c>
      <c r="S317" s="138"/>
    </row>
    <row r="318" spans="1:19" s="26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3</v>
      </c>
      <c r="L318" s="112">
        <v>0</v>
      </c>
      <c r="M318" s="112">
        <v>0</v>
      </c>
      <c r="N318" s="112">
        <v>0</v>
      </c>
      <c r="O318" s="112">
        <v>0</v>
      </c>
      <c r="S318" s="138"/>
    </row>
    <row r="319" spans="1:19" s="26" customFormat="1" ht="16.5" customHeight="1">
      <c r="A319" s="121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6</v>
      </c>
      <c r="K319" s="112">
        <v>6</v>
      </c>
      <c r="L319" s="112">
        <v>0</v>
      </c>
      <c r="M319" s="112">
        <v>0</v>
      </c>
      <c r="N319" s="112">
        <v>0</v>
      </c>
      <c r="O319" s="112">
        <v>0</v>
      </c>
      <c r="S319" s="138"/>
    </row>
    <row r="320" spans="1:19" s="26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S320" s="138"/>
    </row>
    <row r="321" spans="1:19" s="26" customFormat="1" ht="16.5" customHeight="1">
      <c r="A321" s="121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1</v>
      </c>
      <c r="K321" s="112">
        <v>2</v>
      </c>
      <c r="L321" s="112">
        <v>0</v>
      </c>
      <c r="M321" s="112">
        <v>0</v>
      </c>
      <c r="N321" s="112">
        <v>0</v>
      </c>
      <c r="O321" s="112">
        <v>0</v>
      </c>
      <c r="S321" s="138"/>
    </row>
    <row r="322" spans="1:19" s="26" customFormat="1" ht="16.5" customHeight="1">
      <c r="A322" s="121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8</v>
      </c>
      <c r="K322" s="112">
        <v>10</v>
      </c>
      <c r="L322" s="112">
        <v>0</v>
      </c>
      <c r="M322" s="112">
        <v>0</v>
      </c>
      <c r="N322" s="112">
        <v>1</v>
      </c>
      <c r="O322" s="112">
        <v>1</v>
      </c>
      <c r="S322" s="138"/>
    </row>
    <row r="323" spans="1:19" s="26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1</v>
      </c>
      <c r="L323" s="112">
        <v>0</v>
      </c>
      <c r="M323" s="112">
        <v>0</v>
      </c>
      <c r="N323" s="112">
        <v>0</v>
      </c>
      <c r="O323" s="112">
        <v>0</v>
      </c>
      <c r="S323" s="138"/>
    </row>
    <row r="324" spans="1:19" s="26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S324" s="138"/>
    </row>
    <row r="325" spans="1:19" s="26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S325" s="138"/>
    </row>
    <row r="326" spans="1:19" s="26" customFormat="1" ht="16.5" customHeight="1">
      <c r="A326" s="5"/>
      <c r="S326" s="138"/>
    </row>
    <row r="327" spans="1:19" s="26" customFormat="1" ht="16.5" customHeight="1">
      <c r="A327" s="5"/>
      <c r="S327" s="138"/>
    </row>
    <row r="328" spans="1:19" s="26" customFormat="1" ht="16.5" customHeight="1">
      <c r="A328" s="181" t="s">
        <v>451</v>
      </c>
      <c r="B328" s="184" t="s">
        <v>139</v>
      </c>
      <c r="C328" s="184"/>
      <c r="D328" s="184" t="s">
        <v>140</v>
      </c>
      <c r="E328" s="184"/>
      <c r="F328" s="184" t="s">
        <v>141</v>
      </c>
      <c r="G328" s="184"/>
      <c r="H328" s="184" t="s">
        <v>142</v>
      </c>
      <c r="I328" s="184"/>
      <c r="J328" s="184" t="s">
        <v>143</v>
      </c>
      <c r="K328" s="184"/>
      <c r="L328" s="184" t="s">
        <v>144</v>
      </c>
      <c r="M328" s="184"/>
      <c r="N328" s="186" t="s">
        <v>145</v>
      </c>
      <c r="O328" s="187"/>
      <c r="S328" s="138"/>
    </row>
    <row r="329" spans="1:19" s="26" customFormat="1" ht="16.5" customHeight="1">
      <c r="A329" s="185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136"/>
      <c r="S329" s="138"/>
    </row>
    <row r="330" spans="1:19" s="26" customFormat="1" ht="16.5" customHeight="1">
      <c r="A330" s="121" t="s">
        <v>222</v>
      </c>
      <c r="B330" s="110">
        <v>14</v>
      </c>
      <c r="C330" s="110">
        <v>11</v>
      </c>
      <c r="D330" s="110">
        <v>4</v>
      </c>
      <c r="E330" s="110">
        <v>4</v>
      </c>
      <c r="F330" s="110">
        <v>32</v>
      </c>
      <c r="G330" s="110">
        <v>11</v>
      </c>
      <c r="H330" s="110">
        <v>4</v>
      </c>
      <c r="I330" s="110">
        <v>0</v>
      </c>
      <c r="J330" s="110">
        <v>6</v>
      </c>
      <c r="K330" s="110">
        <v>6</v>
      </c>
      <c r="L330" s="110">
        <v>5</v>
      </c>
      <c r="M330" s="110">
        <v>0</v>
      </c>
      <c r="N330" s="110">
        <v>3</v>
      </c>
      <c r="O330" s="110">
        <v>2</v>
      </c>
      <c r="S330" s="138"/>
    </row>
    <row r="331" spans="1:19" s="26" customFormat="1" ht="16.5" customHeight="1">
      <c r="A331" s="121" t="s">
        <v>223</v>
      </c>
      <c r="B331" s="112">
        <v>3</v>
      </c>
      <c r="C331" s="112">
        <v>2</v>
      </c>
      <c r="D331" s="112">
        <v>1</v>
      </c>
      <c r="E331" s="112">
        <v>0</v>
      </c>
      <c r="F331" s="112">
        <v>1</v>
      </c>
      <c r="G331" s="112">
        <v>1</v>
      </c>
      <c r="H331" s="112">
        <v>2</v>
      </c>
      <c r="I331" s="112">
        <v>0</v>
      </c>
      <c r="J331" s="112">
        <v>0</v>
      </c>
      <c r="K331" s="112">
        <v>0</v>
      </c>
      <c r="L331" s="112">
        <v>1</v>
      </c>
      <c r="M331" s="112">
        <v>0</v>
      </c>
      <c r="N331" s="112">
        <v>0</v>
      </c>
      <c r="O331" s="112">
        <v>0</v>
      </c>
      <c r="S331" s="138"/>
    </row>
    <row r="332" spans="1:19" s="26" customFormat="1" ht="16.5" customHeight="1">
      <c r="A332" s="121" t="s">
        <v>224</v>
      </c>
      <c r="B332" s="112">
        <v>1</v>
      </c>
      <c r="C332" s="112">
        <v>0</v>
      </c>
      <c r="D332" s="112">
        <v>1</v>
      </c>
      <c r="E332" s="112">
        <v>0</v>
      </c>
      <c r="F332" s="112">
        <v>1</v>
      </c>
      <c r="G332" s="112">
        <v>1</v>
      </c>
      <c r="H332" s="112">
        <v>0</v>
      </c>
      <c r="I332" s="112">
        <v>0</v>
      </c>
      <c r="J332" s="112">
        <v>0</v>
      </c>
      <c r="K332" s="112">
        <v>1</v>
      </c>
      <c r="L332" s="112">
        <v>3</v>
      </c>
      <c r="M332" s="112">
        <v>0</v>
      </c>
      <c r="N332" s="112">
        <v>2</v>
      </c>
      <c r="O332" s="112">
        <v>1</v>
      </c>
      <c r="S332" s="138"/>
    </row>
    <row r="333" spans="1:19" s="26" customFormat="1" ht="16.5" customHeight="1">
      <c r="A333" s="121" t="s">
        <v>393</v>
      </c>
      <c r="B333" s="112">
        <v>1</v>
      </c>
      <c r="C333" s="112">
        <v>4</v>
      </c>
      <c r="D333" s="112">
        <v>1</v>
      </c>
      <c r="E333" s="112">
        <v>0</v>
      </c>
      <c r="F333" s="112">
        <v>3</v>
      </c>
      <c r="G333" s="112">
        <v>1</v>
      </c>
      <c r="H333" s="112">
        <v>2</v>
      </c>
      <c r="I333" s="112">
        <v>0</v>
      </c>
      <c r="J333" s="112">
        <v>1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S333" s="138"/>
    </row>
    <row r="334" spans="1:19" s="26" customFormat="1" ht="16.5" customHeight="1">
      <c r="A334" s="121" t="s">
        <v>225</v>
      </c>
      <c r="B334" s="112">
        <v>0</v>
      </c>
      <c r="C334" s="112">
        <v>1</v>
      </c>
      <c r="D334" s="112">
        <v>0</v>
      </c>
      <c r="E334" s="112">
        <v>2</v>
      </c>
      <c r="F334" s="112">
        <v>5</v>
      </c>
      <c r="G334" s="112">
        <v>3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S334" s="138"/>
    </row>
    <row r="335" spans="1:19" s="26" customFormat="1" ht="16.5" customHeight="1">
      <c r="A335" s="121" t="s">
        <v>226</v>
      </c>
      <c r="B335" s="112">
        <v>2</v>
      </c>
      <c r="C335" s="112">
        <v>3</v>
      </c>
      <c r="D335" s="112">
        <v>0</v>
      </c>
      <c r="E335" s="112">
        <v>0</v>
      </c>
      <c r="F335" s="112">
        <v>2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S335" s="138"/>
    </row>
    <row r="336" spans="1:19" s="26" customFormat="1" ht="16.5" customHeight="1">
      <c r="A336" s="121" t="s">
        <v>227</v>
      </c>
      <c r="B336" s="112">
        <v>1</v>
      </c>
      <c r="C336" s="112">
        <v>0</v>
      </c>
      <c r="D336" s="112">
        <v>1</v>
      </c>
      <c r="E336" s="112">
        <v>0</v>
      </c>
      <c r="F336" s="112">
        <v>1</v>
      </c>
      <c r="G336" s="112">
        <v>1</v>
      </c>
      <c r="H336" s="112">
        <v>0</v>
      </c>
      <c r="I336" s="112">
        <v>0</v>
      </c>
      <c r="J336" s="112">
        <v>3</v>
      </c>
      <c r="K336" s="112">
        <v>5</v>
      </c>
      <c r="L336" s="112">
        <v>1</v>
      </c>
      <c r="M336" s="112">
        <v>0</v>
      </c>
      <c r="N336" s="112">
        <v>1</v>
      </c>
      <c r="O336" s="112">
        <v>0</v>
      </c>
      <c r="S336" s="138"/>
    </row>
    <row r="337" spans="1:19" s="26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1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S337" s="138"/>
    </row>
    <row r="338" spans="1:19" s="26" customFormat="1" ht="16.5" customHeight="1">
      <c r="A338" s="121" t="s">
        <v>229</v>
      </c>
      <c r="B338" s="112">
        <v>2</v>
      </c>
      <c r="C338" s="112">
        <v>1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S338" s="138"/>
    </row>
    <row r="339" spans="1:19" s="26" customFormat="1" ht="16.5" customHeight="1">
      <c r="A339" s="121" t="s">
        <v>230</v>
      </c>
      <c r="B339" s="112">
        <v>0</v>
      </c>
      <c r="C339" s="112">
        <v>0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S339" s="138"/>
    </row>
    <row r="340" spans="1:19" s="26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S340" s="138"/>
    </row>
    <row r="341" spans="1:19" s="26" customFormat="1" ht="16.5" customHeight="1">
      <c r="A341" s="121" t="s">
        <v>232</v>
      </c>
      <c r="B341" s="112">
        <v>1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S341" s="138"/>
    </row>
    <row r="342" spans="1:19" s="26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S342" s="138"/>
    </row>
    <row r="343" spans="1:19" s="26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6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S343" s="138"/>
    </row>
    <row r="344" spans="1:19" s="26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S344" s="138"/>
    </row>
    <row r="345" spans="1:19" s="26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S345" s="138"/>
    </row>
    <row r="346" spans="1:19" s="26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13</v>
      </c>
      <c r="G346" s="112">
        <v>3</v>
      </c>
      <c r="H346" s="112">
        <v>0</v>
      </c>
      <c r="I346" s="112">
        <v>0</v>
      </c>
      <c r="J346" s="112">
        <v>1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S346" s="138"/>
    </row>
    <row r="347" spans="1:19" s="26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S347" s="138"/>
    </row>
    <row r="348" spans="1:19" s="26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1</v>
      </c>
      <c r="S348" s="138"/>
    </row>
    <row r="349" spans="1:19" s="26" customFormat="1" ht="16.5" customHeight="1">
      <c r="A349" s="121" t="s">
        <v>240</v>
      </c>
      <c r="B349" s="112">
        <v>3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S349" s="138"/>
    </row>
    <row r="350" spans="1:19" s="26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S350" s="138"/>
    </row>
    <row r="351" spans="1:19" s="26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S351" s="138"/>
    </row>
    <row r="352" spans="1:19" s="26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S352" s="138"/>
    </row>
    <row r="353" spans="1:19" s="26" customFormat="1" ht="16.5" customHeight="1">
      <c r="A353" s="5"/>
      <c r="S353" s="138"/>
    </row>
    <row r="354" spans="1:19" s="26" customFormat="1" ht="16.5" customHeight="1">
      <c r="A354" s="5"/>
      <c r="S354" s="138"/>
    </row>
    <row r="355" spans="1:19" s="26" customFormat="1" ht="16.5" customHeight="1">
      <c r="A355" s="181" t="s">
        <v>451</v>
      </c>
      <c r="B355" s="184" t="s">
        <v>146</v>
      </c>
      <c r="C355" s="184"/>
      <c r="D355" s="184" t="s">
        <v>244</v>
      </c>
      <c r="E355" s="184"/>
      <c r="F355" s="184" t="s">
        <v>148</v>
      </c>
      <c r="G355" s="184"/>
      <c r="H355" s="184" t="s">
        <v>149</v>
      </c>
      <c r="I355" s="184"/>
      <c r="J355" s="184" t="s">
        <v>150</v>
      </c>
      <c r="K355" s="184"/>
      <c r="L355" s="184" t="s">
        <v>151</v>
      </c>
      <c r="M355" s="184"/>
      <c r="N355" s="186" t="s">
        <v>153</v>
      </c>
      <c r="O355" s="187"/>
      <c r="S355" s="138"/>
    </row>
    <row r="356" spans="1:19" s="26" customFormat="1" ht="16.5" customHeight="1">
      <c r="A356" s="185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136"/>
      <c r="S356" s="138"/>
    </row>
    <row r="357" spans="1:19" s="26" customFormat="1" ht="16.5" customHeight="1">
      <c r="A357" s="121" t="s">
        <v>222</v>
      </c>
      <c r="B357" s="110">
        <v>37</v>
      </c>
      <c r="C357" s="110">
        <v>6</v>
      </c>
      <c r="D357" s="110">
        <v>12</v>
      </c>
      <c r="E357" s="110">
        <v>8</v>
      </c>
      <c r="F357" s="110">
        <v>12</v>
      </c>
      <c r="G357" s="110">
        <v>3</v>
      </c>
      <c r="H357" s="110">
        <v>1</v>
      </c>
      <c r="I357" s="110">
        <v>1</v>
      </c>
      <c r="J357" s="110">
        <v>25</v>
      </c>
      <c r="K357" s="110">
        <v>10</v>
      </c>
      <c r="L357" s="110">
        <v>18</v>
      </c>
      <c r="M357" s="110">
        <v>5</v>
      </c>
      <c r="N357" s="110">
        <v>1675</v>
      </c>
      <c r="O357" s="110">
        <v>711</v>
      </c>
      <c r="S357" s="138"/>
    </row>
    <row r="358" spans="1:19" s="26" customFormat="1" ht="16.5" customHeight="1">
      <c r="A358" s="121" t="s">
        <v>223</v>
      </c>
      <c r="B358" s="112">
        <v>5</v>
      </c>
      <c r="C358" s="112">
        <v>2</v>
      </c>
      <c r="D358" s="112">
        <v>4</v>
      </c>
      <c r="E358" s="112">
        <v>0</v>
      </c>
      <c r="F358" s="112">
        <v>3</v>
      </c>
      <c r="G358" s="112">
        <v>2</v>
      </c>
      <c r="H358" s="112">
        <v>0</v>
      </c>
      <c r="I358" s="112">
        <v>0</v>
      </c>
      <c r="J358" s="112">
        <v>7</v>
      </c>
      <c r="K358" s="112">
        <v>2</v>
      </c>
      <c r="L358" s="112">
        <v>2</v>
      </c>
      <c r="M358" s="112">
        <v>1</v>
      </c>
      <c r="N358" s="112">
        <v>294</v>
      </c>
      <c r="O358" s="112">
        <v>118</v>
      </c>
      <c r="S358" s="138"/>
    </row>
    <row r="359" spans="1:19" s="26" customFormat="1" ht="16.5" customHeight="1">
      <c r="A359" s="121" t="s">
        <v>224</v>
      </c>
      <c r="B359" s="112">
        <v>16</v>
      </c>
      <c r="C359" s="112">
        <v>3</v>
      </c>
      <c r="D359" s="112">
        <v>5</v>
      </c>
      <c r="E359" s="112">
        <v>4</v>
      </c>
      <c r="F359" s="112">
        <v>4</v>
      </c>
      <c r="G359" s="112">
        <v>1</v>
      </c>
      <c r="H359" s="112">
        <v>0</v>
      </c>
      <c r="I359" s="112">
        <v>0</v>
      </c>
      <c r="J359" s="112">
        <v>8</v>
      </c>
      <c r="K359" s="112">
        <v>4</v>
      </c>
      <c r="L359" s="112">
        <v>2</v>
      </c>
      <c r="M359" s="112">
        <v>1</v>
      </c>
      <c r="N359" s="112">
        <v>548</v>
      </c>
      <c r="O359" s="112">
        <v>262</v>
      </c>
      <c r="S359" s="138"/>
    </row>
    <row r="360" spans="1:19" s="26" customFormat="1" ht="16.5" customHeight="1">
      <c r="A360" s="121" t="s">
        <v>393</v>
      </c>
      <c r="B360" s="112">
        <v>3</v>
      </c>
      <c r="C360" s="112">
        <v>0</v>
      </c>
      <c r="D360" s="112">
        <v>0</v>
      </c>
      <c r="E360" s="112">
        <v>0</v>
      </c>
      <c r="F360" s="112">
        <v>1</v>
      </c>
      <c r="G360" s="112">
        <v>0</v>
      </c>
      <c r="H360" s="112">
        <v>0</v>
      </c>
      <c r="I360" s="112">
        <v>0</v>
      </c>
      <c r="J360" s="112">
        <v>0</v>
      </c>
      <c r="K360" s="112">
        <v>1</v>
      </c>
      <c r="L360" s="112">
        <v>2</v>
      </c>
      <c r="M360" s="112">
        <v>0</v>
      </c>
      <c r="N360" s="112">
        <v>112</v>
      </c>
      <c r="O360" s="112">
        <v>49</v>
      </c>
      <c r="S360" s="138"/>
    </row>
    <row r="361" spans="1:19" s="26" customFormat="1" ht="16.5" customHeight="1">
      <c r="A361" s="121" t="s">
        <v>225</v>
      </c>
      <c r="B361" s="112">
        <v>3</v>
      </c>
      <c r="C361" s="112">
        <v>0</v>
      </c>
      <c r="D361" s="112">
        <v>0</v>
      </c>
      <c r="E361" s="112">
        <v>0</v>
      </c>
      <c r="F361" s="112">
        <v>3</v>
      </c>
      <c r="G361" s="112">
        <v>0</v>
      </c>
      <c r="H361" s="112">
        <v>0</v>
      </c>
      <c r="I361" s="112">
        <v>0</v>
      </c>
      <c r="J361" s="112">
        <v>1</v>
      </c>
      <c r="K361" s="112">
        <v>0</v>
      </c>
      <c r="L361" s="112">
        <v>2</v>
      </c>
      <c r="M361" s="112">
        <v>0</v>
      </c>
      <c r="N361" s="112">
        <v>211</v>
      </c>
      <c r="O361" s="112">
        <v>85</v>
      </c>
      <c r="S361" s="138"/>
    </row>
    <row r="362" spans="1:19" s="26" customFormat="1" ht="16.5" customHeight="1">
      <c r="A362" s="121" t="s">
        <v>226</v>
      </c>
      <c r="B362" s="112">
        <v>6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1</v>
      </c>
      <c r="I362" s="112">
        <v>1</v>
      </c>
      <c r="J362" s="112">
        <v>3</v>
      </c>
      <c r="K362" s="112">
        <v>0</v>
      </c>
      <c r="L362" s="112">
        <v>3</v>
      </c>
      <c r="M362" s="112">
        <v>1</v>
      </c>
      <c r="N362" s="112">
        <v>88</v>
      </c>
      <c r="O362" s="112">
        <v>19</v>
      </c>
      <c r="S362" s="138"/>
    </row>
    <row r="363" spans="1:19" s="26" customFormat="1" ht="16.5" customHeight="1">
      <c r="A363" s="121" t="s">
        <v>227</v>
      </c>
      <c r="B363" s="112">
        <v>3</v>
      </c>
      <c r="C363" s="112">
        <v>0</v>
      </c>
      <c r="D363" s="112">
        <v>1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2</v>
      </c>
      <c r="K363" s="112">
        <v>1</v>
      </c>
      <c r="L363" s="112">
        <v>6</v>
      </c>
      <c r="M363" s="112">
        <v>1</v>
      </c>
      <c r="N363" s="112">
        <v>158</v>
      </c>
      <c r="O363" s="112">
        <v>75</v>
      </c>
      <c r="S363" s="138"/>
    </row>
    <row r="364" spans="1:19" s="26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23</v>
      </c>
      <c r="O364" s="112">
        <v>6</v>
      </c>
      <c r="S364" s="138"/>
    </row>
    <row r="365" spans="1:19" s="26" customFormat="1" ht="16.5" customHeight="1">
      <c r="A365" s="121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1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1</v>
      </c>
      <c r="N365" s="112">
        <v>46</v>
      </c>
      <c r="O365" s="112">
        <v>16</v>
      </c>
      <c r="S365" s="138"/>
    </row>
    <row r="366" spans="1:19" s="26" customFormat="1" ht="16.5" customHeight="1">
      <c r="A366" s="121" t="s">
        <v>230</v>
      </c>
      <c r="B366" s="112">
        <v>0</v>
      </c>
      <c r="C366" s="112">
        <v>1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11</v>
      </c>
      <c r="O366" s="112">
        <v>7</v>
      </c>
      <c r="S366" s="138"/>
    </row>
    <row r="367" spans="1:19" s="26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19</v>
      </c>
      <c r="O367" s="112">
        <v>11</v>
      </c>
      <c r="S367" s="138"/>
    </row>
    <row r="368" spans="1:19" s="26" customFormat="1" ht="16.5" customHeight="1">
      <c r="A368" s="121" t="s">
        <v>232</v>
      </c>
      <c r="B368" s="112">
        <v>1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1</v>
      </c>
      <c r="K368" s="112">
        <v>0</v>
      </c>
      <c r="L368" s="112">
        <v>0</v>
      </c>
      <c r="M368" s="112">
        <v>0</v>
      </c>
      <c r="N368" s="112">
        <v>13</v>
      </c>
      <c r="O368" s="112">
        <v>1</v>
      </c>
      <c r="S368" s="138"/>
    </row>
    <row r="369" spans="1:19" s="26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10</v>
      </c>
      <c r="O369" s="112">
        <v>7</v>
      </c>
      <c r="S369" s="138"/>
    </row>
    <row r="370" spans="1:19" s="26" customFormat="1" ht="16.5" customHeight="1">
      <c r="A370" s="121" t="s">
        <v>234</v>
      </c>
      <c r="B370" s="112">
        <v>0</v>
      </c>
      <c r="C370" s="112">
        <v>0</v>
      </c>
      <c r="D370" s="112">
        <v>0</v>
      </c>
      <c r="E370" s="112">
        <v>1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7</v>
      </c>
      <c r="O370" s="112">
        <v>5</v>
      </c>
      <c r="S370" s="138"/>
    </row>
    <row r="371" spans="1:19" s="26" customFormat="1" ht="16.5" customHeight="1">
      <c r="A371" s="121" t="s">
        <v>235</v>
      </c>
      <c r="B371" s="112">
        <v>0</v>
      </c>
      <c r="C371" s="112">
        <v>0</v>
      </c>
      <c r="D371" s="112">
        <v>1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21</v>
      </c>
      <c r="O371" s="112">
        <v>4</v>
      </c>
      <c r="S371" s="138"/>
    </row>
    <row r="372" spans="1:19" s="26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2</v>
      </c>
      <c r="K372" s="112">
        <v>0</v>
      </c>
      <c r="L372" s="112">
        <v>0</v>
      </c>
      <c r="M372" s="112">
        <v>0</v>
      </c>
      <c r="N372" s="112">
        <v>16</v>
      </c>
      <c r="O372" s="112">
        <v>3</v>
      </c>
      <c r="S372" s="138"/>
    </row>
    <row r="373" spans="1:19" s="26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1</v>
      </c>
      <c r="L373" s="112">
        <v>0</v>
      </c>
      <c r="M373" s="112">
        <v>0</v>
      </c>
      <c r="N373" s="112">
        <v>24</v>
      </c>
      <c r="O373" s="112">
        <v>4</v>
      </c>
      <c r="S373" s="138"/>
    </row>
    <row r="374" spans="1:19" s="26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1</v>
      </c>
      <c r="O374" s="112">
        <v>0</v>
      </c>
      <c r="S374" s="138"/>
    </row>
    <row r="375" spans="1:19" s="26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6</v>
      </c>
      <c r="O375" s="112">
        <v>8</v>
      </c>
      <c r="S375" s="138"/>
    </row>
    <row r="376" spans="1:19" s="26" customFormat="1" ht="16.5" customHeight="1">
      <c r="A376" s="121" t="s">
        <v>240</v>
      </c>
      <c r="B376" s="112">
        <v>0</v>
      </c>
      <c r="C376" s="112">
        <v>0</v>
      </c>
      <c r="D376" s="112">
        <v>1</v>
      </c>
      <c r="E376" s="112">
        <v>3</v>
      </c>
      <c r="F376" s="112">
        <v>0</v>
      </c>
      <c r="G376" s="112">
        <v>0</v>
      </c>
      <c r="H376" s="112">
        <v>0</v>
      </c>
      <c r="I376" s="112">
        <v>0</v>
      </c>
      <c r="J376" s="112">
        <v>1</v>
      </c>
      <c r="K376" s="112">
        <v>1</v>
      </c>
      <c r="L376" s="112">
        <v>1</v>
      </c>
      <c r="M376" s="112">
        <v>0</v>
      </c>
      <c r="N376" s="112">
        <v>56</v>
      </c>
      <c r="O376" s="112">
        <v>22</v>
      </c>
      <c r="S376" s="138"/>
    </row>
    <row r="377" spans="1:19" s="26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11</v>
      </c>
      <c r="O377" s="112">
        <v>9</v>
      </c>
      <c r="S377" s="138"/>
    </row>
    <row r="378" spans="1:19" s="26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S378" s="138"/>
    </row>
    <row r="379" spans="1:19" s="26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S379" s="138"/>
    </row>
    <row r="380" spans="1:19" s="26" customFormat="1" ht="16.5" customHeight="1">
      <c r="A380" s="5"/>
      <c r="S380" s="138"/>
    </row>
    <row r="381" spans="1:19" s="26" customFormat="1" ht="16.5" customHeight="1">
      <c r="A381" s="5"/>
      <c r="S381" s="138"/>
    </row>
    <row r="382" spans="1:19" s="26" customFormat="1" ht="16.5" customHeight="1">
      <c r="A382" s="181" t="s">
        <v>451</v>
      </c>
      <c r="B382" s="184" t="s">
        <v>154</v>
      </c>
      <c r="C382" s="184"/>
      <c r="D382" s="184" t="s">
        <v>155</v>
      </c>
      <c r="E382" s="184"/>
      <c r="F382" s="184" t="s">
        <v>156</v>
      </c>
      <c r="G382" s="184"/>
      <c r="H382" s="184" t="s">
        <v>157</v>
      </c>
      <c r="I382" s="184"/>
      <c r="J382" s="184" t="s">
        <v>158</v>
      </c>
      <c r="K382" s="184"/>
      <c r="L382" s="184" t="s">
        <v>159</v>
      </c>
      <c r="M382" s="184"/>
      <c r="N382" s="186" t="s">
        <v>160</v>
      </c>
      <c r="O382" s="187"/>
      <c r="S382" s="138"/>
    </row>
    <row r="383" spans="1:19" s="26" customFormat="1" ht="16.5" customHeight="1">
      <c r="A383" s="185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136"/>
      <c r="S383" s="138"/>
    </row>
    <row r="384" spans="1:19" s="26" customFormat="1" ht="16.5" customHeight="1">
      <c r="A384" s="121" t="s">
        <v>222</v>
      </c>
      <c r="B384" s="110">
        <v>7</v>
      </c>
      <c r="C384" s="110">
        <v>9</v>
      </c>
      <c r="D384" s="110">
        <v>4</v>
      </c>
      <c r="E384" s="110">
        <v>4</v>
      </c>
      <c r="F384" s="110">
        <v>24</v>
      </c>
      <c r="G384" s="110">
        <v>11</v>
      </c>
      <c r="H384" s="110">
        <v>72</v>
      </c>
      <c r="I384" s="110">
        <v>42</v>
      </c>
      <c r="J384" s="110">
        <v>95</v>
      </c>
      <c r="K384" s="110">
        <v>59</v>
      </c>
      <c r="L384" s="110">
        <v>127</v>
      </c>
      <c r="M384" s="110">
        <v>38</v>
      </c>
      <c r="N384" s="110">
        <v>200</v>
      </c>
      <c r="O384" s="110">
        <v>147</v>
      </c>
      <c r="S384" s="138"/>
    </row>
    <row r="385" spans="1:19" s="26" customFormat="1" ht="16.5" customHeight="1">
      <c r="A385" s="121" t="s">
        <v>223</v>
      </c>
      <c r="B385" s="112">
        <v>1</v>
      </c>
      <c r="C385" s="112">
        <v>1</v>
      </c>
      <c r="D385" s="112">
        <v>0</v>
      </c>
      <c r="E385" s="112">
        <v>1</v>
      </c>
      <c r="F385" s="112">
        <v>7</v>
      </c>
      <c r="G385" s="112">
        <v>3</v>
      </c>
      <c r="H385" s="112">
        <v>22</v>
      </c>
      <c r="I385" s="112">
        <v>15</v>
      </c>
      <c r="J385" s="112">
        <v>19</v>
      </c>
      <c r="K385" s="112">
        <v>15</v>
      </c>
      <c r="L385" s="112">
        <v>21</v>
      </c>
      <c r="M385" s="112">
        <v>5</v>
      </c>
      <c r="N385" s="112">
        <v>31</v>
      </c>
      <c r="O385" s="112">
        <v>35</v>
      </c>
      <c r="S385" s="138"/>
    </row>
    <row r="386" spans="1:19" s="26" customFormat="1" ht="16.5" customHeight="1">
      <c r="A386" s="121" t="s">
        <v>224</v>
      </c>
      <c r="B386" s="112">
        <v>1</v>
      </c>
      <c r="C386" s="112">
        <v>2</v>
      </c>
      <c r="D386" s="112">
        <v>1</v>
      </c>
      <c r="E386" s="112">
        <v>0</v>
      </c>
      <c r="F386" s="112">
        <v>6</v>
      </c>
      <c r="G386" s="112">
        <v>5</v>
      </c>
      <c r="H386" s="112">
        <v>17</v>
      </c>
      <c r="I386" s="112">
        <v>6</v>
      </c>
      <c r="J386" s="112">
        <v>26</v>
      </c>
      <c r="K386" s="112">
        <v>26</v>
      </c>
      <c r="L386" s="112">
        <v>16</v>
      </c>
      <c r="M386" s="112">
        <v>2</v>
      </c>
      <c r="N386" s="112">
        <v>56</v>
      </c>
      <c r="O386" s="112">
        <v>49</v>
      </c>
      <c r="S386" s="138"/>
    </row>
    <row r="387" spans="1:19" s="26" customFormat="1" ht="16.5" customHeight="1">
      <c r="A387" s="121" t="s">
        <v>393</v>
      </c>
      <c r="B387" s="112">
        <v>3</v>
      </c>
      <c r="C387" s="112">
        <v>2</v>
      </c>
      <c r="D387" s="112">
        <v>0</v>
      </c>
      <c r="E387" s="112">
        <v>0</v>
      </c>
      <c r="F387" s="112">
        <v>2</v>
      </c>
      <c r="G387" s="112">
        <v>1</v>
      </c>
      <c r="H387" s="112">
        <v>4</v>
      </c>
      <c r="I387" s="112">
        <v>3</v>
      </c>
      <c r="J387" s="112">
        <v>17</v>
      </c>
      <c r="K387" s="112">
        <v>3</v>
      </c>
      <c r="L387" s="112">
        <v>34</v>
      </c>
      <c r="M387" s="112">
        <v>20</v>
      </c>
      <c r="N387" s="112">
        <v>29</v>
      </c>
      <c r="O387" s="112">
        <v>15</v>
      </c>
      <c r="S387" s="138"/>
    </row>
    <row r="388" spans="1:19" s="26" customFormat="1" ht="16.5" customHeight="1">
      <c r="A388" s="121" t="s">
        <v>225</v>
      </c>
      <c r="B388" s="112">
        <v>0</v>
      </c>
      <c r="C388" s="112">
        <v>1</v>
      </c>
      <c r="D388" s="112">
        <v>1</v>
      </c>
      <c r="E388" s="112">
        <v>3</v>
      </c>
      <c r="F388" s="112">
        <v>2</v>
      </c>
      <c r="G388" s="112">
        <v>0</v>
      </c>
      <c r="H388" s="112">
        <v>5</v>
      </c>
      <c r="I388" s="112">
        <v>6</v>
      </c>
      <c r="J388" s="112">
        <v>4</v>
      </c>
      <c r="K388" s="112">
        <v>2</v>
      </c>
      <c r="L388" s="112">
        <v>11</v>
      </c>
      <c r="M388" s="112">
        <v>2</v>
      </c>
      <c r="N388" s="112">
        <v>6</v>
      </c>
      <c r="O388" s="112">
        <v>4</v>
      </c>
      <c r="S388" s="138"/>
    </row>
    <row r="389" spans="1:19" s="26" customFormat="1" ht="16.5" customHeight="1">
      <c r="A389" s="121" t="s">
        <v>226</v>
      </c>
      <c r="B389" s="112">
        <v>1</v>
      </c>
      <c r="C389" s="112">
        <v>1</v>
      </c>
      <c r="D389" s="112">
        <v>1</v>
      </c>
      <c r="E389" s="112">
        <v>0</v>
      </c>
      <c r="F389" s="112">
        <v>0</v>
      </c>
      <c r="G389" s="112">
        <v>0</v>
      </c>
      <c r="H389" s="112">
        <v>13</v>
      </c>
      <c r="I389" s="112">
        <v>6</v>
      </c>
      <c r="J389" s="112">
        <v>5</v>
      </c>
      <c r="K389" s="112">
        <v>0</v>
      </c>
      <c r="L389" s="112">
        <v>9</v>
      </c>
      <c r="M389" s="112">
        <v>1</v>
      </c>
      <c r="N389" s="112">
        <v>26</v>
      </c>
      <c r="O389" s="112">
        <v>10</v>
      </c>
      <c r="S389" s="138"/>
    </row>
    <row r="390" spans="1:19" s="26" customFormat="1" ht="16.5" customHeight="1">
      <c r="A390" s="121" t="s">
        <v>227</v>
      </c>
      <c r="B390" s="112">
        <v>1</v>
      </c>
      <c r="C390" s="112">
        <v>0</v>
      </c>
      <c r="D390" s="112">
        <v>0</v>
      </c>
      <c r="E390" s="112">
        <v>0</v>
      </c>
      <c r="F390" s="112">
        <v>3</v>
      </c>
      <c r="G390" s="112">
        <v>1</v>
      </c>
      <c r="H390" s="112">
        <v>5</v>
      </c>
      <c r="I390" s="112">
        <v>3</v>
      </c>
      <c r="J390" s="112">
        <v>12</v>
      </c>
      <c r="K390" s="112">
        <v>6</v>
      </c>
      <c r="L390" s="112">
        <v>4</v>
      </c>
      <c r="M390" s="112">
        <v>1</v>
      </c>
      <c r="N390" s="112">
        <v>24</v>
      </c>
      <c r="O390" s="112">
        <v>17</v>
      </c>
      <c r="S390" s="138"/>
    </row>
    <row r="391" spans="1:19" s="26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2</v>
      </c>
      <c r="O391" s="112">
        <v>0</v>
      </c>
      <c r="S391" s="138"/>
    </row>
    <row r="392" spans="1:19" s="26" customFormat="1" ht="16.5" customHeight="1">
      <c r="A392" s="121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1</v>
      </c>
      <c r="G392" s="112">
        <v>1</v>
      </c>
      <c r="H392" s="112">
        <v>0</v>
      </c>
      <c r="I392" s="112">
        <v>1</v>
      </c>
      <c r="J392" s="112">
        <v>0</v>
      </c>
      <c r="K392" s="112">
        <v>0</v>
      </c>
      <c r="L392" s="112">
        <v>1</v>
      </c>
      <c r="M392" s="112">
        <v>0</v>
      </c>
      <c r="N392" s="112">
        <v>2</v>
      </c>
      <c r="O392" s="112">
        <v>2</v>
      </c>
      <c r="S392" s="138"/>
    </row>
    <row r="393" spans="1:19" s="26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1</v>
      </c>
      <c r="S393" s="138"/>
    </row>
    <row r="394" spans="1:19" s="26" customFormat="1" ht="16.5" customHeight="1">
      <c r="A394" s="121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1</v>
      </c>
      <c r="I394" s="112">
        <v>0</v>
      </c>
      <c r="J394" s="112">
        <v>3</v>
      </c>
      <c r="K394" s="112">
        <v>2</v>
      </c>
      <c r="L394" s="112">
        <v>0</v>
      </c>
      <c r="M394" s="112">
        <v>0</v>
      </c>
      <c r="N394" s="112">
        <v>0</v>
      </c>
      <c r="O394" s="112">
        <v>0</v>
      </c>
      <c r="S394" s="138"/>
    </row>
    <row r="395" spans="1:19" s="26" customFormat="1" ht="16.5" customHeight="1">
      <c r="A395" s="121" t="s">
        <v>232</v>
      </c>
      <c r="B395" s="112">
        <v>0</v>
      </c>
      <c r="C395" s="112">
        <v>1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S395" s="138"/>
    </row>
    <row r="396" spans="1:19" s="26" customFormat="1" ht="16.5" customHeight="1">
      <c r="A396" s="121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1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S396" s="138"/>
    </row>
    <row r="397" spans="1:19" s="26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1</v>
      </c>
      <c r="M397" s="112">
        <v>0</v>
      </c>
      <c r="N397" s="112">
        <v>0</v>
      </c>
      <c r="O397" s="112">
        <v>1</v>
      </c>
      <c r="S397" s="138"/>
    </row>
    <row r="398" spans="1:19" s="26" customFormat="1" ht="16.5" customHeight="1">
      <c r="A398" s="121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1</v>
      </c>
      <c r="G398" s="112">
        <v>0</v>
      </c>
      <c r="H398" s="112">
        <v>1</v>
      </c>
      <c r="I398" s="112">
        <v>1</v>
      </c>
      <c r="J398" s="112">
        <v>4</v>
      </c>
      <c r="K398" s="112">
        <v>0</v>
      </c>
      <c r="L398" s="112">
        <v>4</v>
      </c>
      <c r="M398" s="112">
        <v>2</v>
      </c>
      <c r="N398" s="112">
        <v>2</v>
      </c>
      <c r="O398" s="112">
        <v>4</v>
      </c>
      <c r="S398" s="138"/>
    </row>
    <row r="399" spans="1:19" s="26" customFormat="1" ht="16.5" customHeight="1">
      <c r="A399" s="121" t="s">
        <v>236</v>
      </c>
      <c r="B399" s="112">
        <v>0</v>
      </c>
      <c r="C399" s="112">
        <v>1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S399" s="138"/>
    </row>
    <row r="400" spans="1:19" s="26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1</v>
      </c>
      <c r="G400" s="112">
        <v>0</v>
      </c>
      <c r="H400" s="112">
        <v>1</v>
      </c>
      <c r="I400" s="112">
        <v>0</v>
      </c>
      <c r="J400" s="112">
        <v>1</v>
      </c>
      <c r="K400" s="112">
        <v>0</v>
      </c>
      <c r="L400" s="112">
        <v>0</v>
      </c>
      <c r="M400" s="112">
        <v>0</v>
      </c>
      <c r="N400" s="112">
        <v>2</v>
      </c>
      <c r="O400" s="112">
        <v>1</v>
      </c>
      <c r="S400" s="138"/>
    </row>
    <row r="401" spans="1:19" s="26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S401" s="138"/>
    </row>
    <row r="402" spans="1:19" s="26" customFormat="1" ht="16.5" customHeight="1">
      <c r="A402" s="121" t="s">
        <v>239</v>
      </c>
      <c r="B402" s="112">
        <v>0</v>
      </c>
      <c r="C402" s="112">
        <v>0</v>
      </c>
      <c r="D402" s="112">
        <v>1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2</v>
      </c>
      <c r="M402" s="112">
        <v>0</v>
      </c>
      <c r="N402" s="112">
        <v>1</v>
      </c>
      <c r="O402" s="112">
        <v>0</v>
      </c>
      <c r="S402" s="138"/>
    </row>
    <row r="403" spans="1:19" s="26" customFormat="1" ht="16.5" customHeight="1">
      <c r="A403" s="121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3</v>
      </c>
      <c r="I403" s="112">
        <v>1</v>
      </c>
      <c r="J403" s="112">
        <v>4</v>
      </c>
      <c r="K403" s="112">
        <v>4</v>
      </c>
      <c r="L403" s="112">
        <v>24</v>
      </c>
      <c r="M403" s="112">
        <v>5</v>
      </c>
      <c r="N403" s="112">
        <v>19</v>
      </c>
      <c r="O403" s="112">
        <v>7</v>
      </c>
      <c r="S403" s="138"/>
    </row>
    <row r="404" spans="1:19" s="26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1</v>
      </c>
      <c r="L404" s="112">
        <v>0</v>
      </c>
      <c r="M404" s="112">
        <v>0</v>
      </c>
      <c r="N404" s="112">
        <v>0</v>
      </c>
      <c r="O404" s="112">
        <v>1</v>
      </c>
      <c r="S404" s="138"/>
    </row>
    <row r="405" spans="1:19" s="26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S405" s="138"/>
    </row>
    <row r="406" spans="1:19" s="26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S406" s="138"/>
    </row>
    <row r="407" spans="1:19" s="26" customFormat="1" ht="16.5" customHeight="1">
      <c r="A407" s="5"/>
      <c r="S407" s="138"/>
    </row>
    <row r="408" spans="1:19" s="26" customFormat="1" ht="16.5" customHeight="1">
      <c r="A408" s="5"/>
      <c r="S408" s="138"/>
    </row>
    <row r="409" spans="1:19" s="26" customFormat="1" ht="16.5" customHeight="1">
      <c r="A409" s="181" t="s">
        <v>451</v>
      </c>
      <c r="B409" s="184" t="s">
        <v>161</v>
      </c>
      <c r="C409" s="184"/>
      <c r="D409" s="184" t="s">
        <v>162</v>
      </c>
      <c r="E409" s="184"/>
      <c r="F409" s="184" t="s">
        <v>163</v>
      </c>
      <c r="G409" s="184"/>
      <c r="H409" s="184" t="s">
        <v>164</v>
      </c>
      <c r="I409" s="184"/>
      <c r="J409" s="184" t="s">
        <v>165</v>
      </c>
      <c r="K409" s="184"/>
      <c r="L409" s="184" t="s">
        <v>166</v>
      </c>
      <c r="M409" s="184"/>
      <c r="N409" s="186" t="s">
        <v>167</v>
      </c>
      <c r="O409" s="187"/>
      <c r="S409" s="138"/>
    </row>
    <row r="410" spans="1:19" s="26" customFormat="1" ht="16.5" customHeight="1">
      <c r="A410" s="185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136"/>
      <c r="S410" s="138"/>
    </row>
    <row r="411" spans="1:19" s="26" customFormat="1" ht="16.5" customHeight="1">
      <c r="A411" s="121" t="s">
        <v>222</v>
      </c>
      <c r="B411" s="110">
        <v>4</v>
      </c>
      <c r="C411" s="110">
        <v>3</v>
      </c>
      <c r="D411" s="110">
        <v>139</v>
      </c>
      <c r="E411" s="110">
        <v>71</v>
      </c>
      <c r="F411" s="110">
        <v>130</v>
      </c>
      <c r="G411" s="110">
        <v>66</v>
      </c>
      <c r="H411" s="110">
        <v>45</v>
      </c>
      <c r="I411" s="110">
        <v>35</v>
      </c>
      <c r="J411" s="110">
        <v>7511</v>
      </c>
      <c r="K411" s="110">
        <v>2976</v>
      </c>
      <c r="L411" s="110">
        <v>24</v>
      </c>
      <c r="M411" s="110">
        <v>26</v>
      </c>
      <c r="N411" s="110">
        <v>38</v>
      </c>
      <c r="O411" s="110">
        <v>23</v>
      </c>
      <c r="S411" s="138"/>
    </row>
    <row r="412" spans="1:19" s="26" customFormat="1" ht="16.5" customHeight="1">
      <c r="A412" s="121" t="s">
        <v>223</v>
      </c>
      <c r="B412" s="112">
        <v>0</v>
      </c>
      <c r="C412" s="112">
        <v>0</v>
      </c>
      <c r="D412" s="112">
        <v>26</v>
      </c>
      <c r="E412" s="112">
        <v>12</v>
      </c>
      <c r="F412" s="112">
        <v>29</v>
      </c>
      <c r="G412" s="112">
        <v>14</v>
      </c>
      <c r="H412" s="112">
        <v>9</v>
      </c>
      <c r="I412" s="112">
        <v>8</v>
      </c>
      <c r="J412" s="112">
        <v>1203</v>
      </c>
      <c r="K412" s="112">
        <v>422</v>
      </c>
      <c r="L412" s="112">
        <v>5</v>
      </c>
      <c r="M412" s="112">
        <v>11</v>
      </c>
      <c r="N412" s="112">
        <v>7</v>
      </c>
      <c r="O412" s="112">
        <v>3</v>
      </c>
      <c r="S412" s="138"/>
    </row>
    <row r="413" spans="1:19" s="26" customFormat="1" ht="16.5" customHeight="1">
      <c r="A413" s="121" t="s">
        <v>224</v>
      </c>
      <c r="B413" s="112">
        <v>0</v>
      </c>
      <c r="C413" s="112">
        <v>1</v>
      </c>
      <c r="D413" s="112">
        <v>52</v>
      </c>
      <c r="E413" s="112">
        <v>20</v>
      </c>
      <c r="F413" s="112">
        <v>37</v>
      </c>
      <c r="G413" s="112">
        <v>27</v>
      </c>
      <c r="H413" s="112">
        <v>23</v>
      </c>
      <c r="I413" s="112">
        <v>22</v>
      </c>
      <c r="J413" s="112">
        <v>2974</v>
      </c>
      <c r="K413" s="112">
        <v>1302</v>
      </c>
      <c r="L413" s="112">
        <v>6</v>
      </c>
      <c r="M413" s="112">
        <v>10</v>
      </c>
      <c r="N413" s="112">
        <v>9</v>
      </c>
      <c r="O413" s="112">
        <v>4</v>
      </c>
      <c r="S413" s="138"/>
    </row>
    <row r="414" spans="1:19" s="26" customFormat="1" ht="16.5" customHeight="1">
      <c r="A414" s="121" t="s">
        <v>393</v>
      </c>
      <c r="B414" s="112">
        <v>1</v>
      </c>
      <c r="C414" s="112">
        <v>0</v>
      </c>
      <c r="D414" s="112">
        <v>26</v>
      </c>
      <c r="E414" s="112">
        <v>10</v>
      </c>
      <c r="F414" s="112">
        <v>18</v>
      </c>
      <c r="G414" s="112">
        <v>1</v>
      </c>
      <c r="H414" s="112">
        <v>6</v>
      </c>
      <c r="I414" s="112">
        <v>2</v>
      </c>
      <c r="J414" s="112">
        <v>389</v>
      </c>
      <c r="K414" s="112">
        <v>117</v>
      </c>
      <c r="L414" s="112">
        <v>3</v>
      </c>
      <c r="M414" s="112">
        <v>1</v>
      </c>
      <c r="N414" s="112">
        <v>3</v>
      </c>
      <c r="O414" s="112">
        <v>6</v>
      </c>
      <c r="S414" s="138"/>
    </row>
    <row r="415" spans="1:19" s="26" customFormat="1" ht="16.5" customHeight="1">
      <c r="A415" s="121" t="s">
        <v>225</v>
      </c>
      <c r="B415" s="112">
        <v>2</v>
      </c>
      <c r="C415" s="112">
        <v>2</v>
      </c>
      <c r="D415" s="112">
        <v>12</v>
      </c>
      <c r="E415" s="112">
        <v>7</v>
      </c>
      <c r="F415" s="112">
        <v>5</v>
      </c>
      <c r="G415" s="112">
        <v>2</v>
      </c>
      <c r="H415" s="112">
        <v>1</v>
      </c>
      <c r="I415" s="112">
        <v>0</v>
      </c>
      <c r="J415" s="112">
        <v>954</v>
      </c>
      <c r="K415" s="112">
        <v>405</v>
      </c>
      <c r="L415" s="112">
        <v>1</v>
      </c>
      <c r="M415" s="112">
        <v>0</v>
      </c>
      <c r="N415" s="112">
        <v>6</v>
      </c>
      <c r="O415" s="112">
        <v>1</v>
      </c>
      <c r="S415" s="138"/>
    </row>
    <row r="416" spans="1:19" s="26" customFormat="1" ht="16.5" customHeight="1">
      <c r="A416" s="121" t="s">
        <v>226</v>
      </c>
      <c r="B416" s="112">
        <v>0</v>
      </c>
      <c r="C416" s="112">
        <v>0</v>
      </c>
      <c r="D416" s="112">
        <v>8</v>
      </c>
      <c r="E416" s="112">
        <v>8</v>
      </c>
      <c r="F416" s="112">
        <v>16</v>
      </c>
      <c r="G416" s="112">
        <v>13</v>
      </c>
      <c r="H416" s="112">
        <v>3</v>
      </c>
      <c r="I416" s="112">
        <v>1</v>
      </c>
      <c r="J416" s="112">
        <v>330</v>
      </c>
      <c r="K416" s="112">
        <v>91</v>
      </c>
      <c r="L416" s="112">
        <v>0</v>
      </c>
      <c r="M416" s="112">
        <v>1</v>
      </c>
      <c r="N416" s="112">
        <v>0</v>
      </c>
      <c r="O416" s="112">
        <v>0</v>
      </c>
      <c r="S416" s="138"/>
    </row>
    <row r="417" spans="1:19" s="26" customFormat="1" ht="16.5" customHeight="1">
      <c r="A417" s="121" t="s">
        <v>227</v>
      </c>
      <c r="B417" s="112">
        <v>0</v>
      </c>
      <c r="C417" s="112">
        <v>0</v>
      </c>
      <c r="D417" s="112">
        <v>4</v>
      </c>
      <c r="E417" s="112">
        <v>5</v>
      </c>
      <c r="F417" s="112">
        <v>9</v>
      </c>
      <c r="G417" s="112">
        <v>7</v>
      </c>
      <c r="H417" s="112">
        <v>0</v>
      </c>
      <c r="I417" s="112">
        <v>0</v>
      </c>
      <c r="J417" s="112">
        <v>505</v>
      </c>
      <c r="K417" s="112">
        <v>235</v>
      </c>
      <c r="L417" s="112">
        <v>5</v>
      </c>
      <c r="M417" s="112">
        <v>2</v>
      </c>
      <c r="N417" s="112">
        <v>5</v>
      </c>
      <c r="O417" s="112">
        <v>3</v>
      </c>
      <c r="S417" s="138"/>
    </row>
    <row r="418" spans="1:19" s="26" customFormat="1" ht="16.5" customHeight="1">
      <c r="A418" s="121" t="s">
        <v>228</v>
      </c>
      <c r="B418" s="112">
        <v>0</v>
      </c>
      <c r="C418" s="112">
        <v>0</v>
      </c>
      <c r="D418" s="112">
        <v>2</v>
      </c>
      <c r="E418" s="112">
        <v>2</v>
      </c>
      <c r="F418" s="112">
        <v>0</v>
      </c>
      <c r="G418" s="112">
        <v>0</v>
      </c>
      <c r="H418" s="112">
        <v>1</v>
      </c>
      <c r="I418" s="112">
        <v>0</v>
      </c>
      <c r="J418" s="112">
        <v>76</v>
      </c>
      <c r="K418" s="112">
        <v>19</v>
      </c>
      <c r="L418" s="112">
        <v>0</v>
      </c>
      <c r="M418" s="112">
        <v>0</v>
      </c>
      <c r="N418" s="112">
        <v>1</v>
      </c>
      <c r="O418" s="112">
        <v>1</v>
      </c>
      <c r="S418" s="138"/>
    </row>
    <row r="419" spans="1:19" s="26" customFormat="1" ht="16.5" customHeight="1">
      <c r="A419" s="121" t="s">
        <v>229</v>
      </c>
      <c r="B419" s="112">
        <v>0</v>
      </c>
      <c r="C419" s="112">
        <v>0</v>
      </c>
      <c r="D419" s="112">
        <v>1</v>
      </c>
      <c r="E419" s="112">
        <v>0</v>
      </c>
      <c r="F419" s="112">
        <v>3</v>
      </c>
      <c r="G419" s="112">
        <v>0</v>
      </c>
      <c r="H419" s="112">
        <v>0</v>
      </c>
      <c r="I419" s="112">
        <v>0</v>
      </c>
      <c r="J419" s="112">
        <v>245</v>
      </c>
      <c r="K419" s="112">
        <v>74</v>
      </c>
      <c r="L419" s="112">
        <v>0</v>
      </c>
      <c r="M419" s="112">
        <v>0</v>
      </c>
      <c r="N419" s="112">
        <v>3</v>
      </c>
      <c r="O419" s="112">
        <v>0</v>
      </c>
      <c r="S419" s="138"/>
    </row>
    <row r="420" spans="1:19" s="26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42</v>
      </c>
      <c r="K420" s="112">
        <v>17</v>
      </c>
      <c r="L420" s="112">
        <v>1</v>
      </c>
      <c r="M420" s="112">
        <v>0</v>
      </c>
      <c r="N420" s="112">
        <v>0</v>
      </c>
      <c r="O420" s="112">
        <v>0</v>
      </c>
      <c r="S420" s="138"/>
    </row>
    <row r="421" spans="1:19" s="26" customFormat="1" ht="16.5" customHeight="1">
      <c r="A421" s="121" t="s">
        <v>231</v>
      </c>
      <c r="B421" s="112">
        <v>1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88</v>
      </c>
      <c r="K421" s="112">
        <v>33</v>
      </c>
      <c r="L421" s="112">
        <v>0</v>
      </c>
      <c r="M421" s="112">
        <v>0</v>
      </c>
      <c r="N421" s="112">
        <v>0</v>
      </c>
      <c r="O421" s="112">
        <v>0</v>
      </c>
      <c r="S421" s="138"/>
    </row>
    <row r="422" spans="1:19" s="26" customFormat="1" ht="16.5" customHeight="1">
      <c r="A422" s="121" t="s">
        <v>232</v>
      </c>
      <c r="B422" s="112">
        <v>0</v>
      </c>
      <c r="C422" s="112">
        <v>0</v>
      </c>
      <c r="D422" s="112">
        <v>1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43</v>
      </c>
      <c r="K422" s="112">
        <v>18</v>
      </c>
      <c r="L422" s="112">
        <v>0</v>
      </c>
      <c r="M422" s="112">
        <v>0</v>
      </c>
      <c r="N422" s="112">
        <v>0</v>
      </c>
      <c r="O422" s="112">
        <v>1</v>
      </c>
      <c r="S422" s="138"/>
    </row>
    <row r="423" spans="1:19" s="26" customFormat="1" ht="16.5" customHeight="1">
      <c r="A423" s="121" t="s">
        <v>233</v>
      </c>
      <c r="B423" s="112">
        <v>0</v>
      </c>
      <c r="C423" s="112">
        <v>0</v>
      </c>
      <c r="D423" s="112">
        <v>0</v>
      </c>
      <c r="E423" s="112">
        <v>1</v>
      </c>
      <c r="F423" s="112">
        <v>0</v>
      </c>
      <c r="G423" s="112">
        <v>1</v>
      </c>
      <c r="H423" s="112">
        <v>0</v>
      </c>
      <c r="I423" s="112">
        <v>0</v>
      </c>
      <c r="J423" s="112">
        <v>35</v>
      </c>
      <c r="K423" s="112">
        <v>10</v>
      </c>
      <c r="L423" s="112">
        <v>0</v>
      </c>
      <c r="M423" s="112">
        <v>0</v>
      </c>
      <c r="N423" s="112">
        <v>1</v>
      </c>
      <c r="O423" s="112">
        <v>0</v>
      </c>
      <c r="S423" s="138"/>
    </row>
    <row r="424" spans="1:19" s="26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2</v>
      </c>
      <c r="G424" s="112">
        <v>0</v>
      </c>
      <c r="H424" s="112">
        <v>0</v>
      </c>
      <c r="I424" s="112">
        <v>0</v>
      </c>
      <c r="J424" s="112">
        <v>31</v>
      </c>
      <c r="K424" s="112">
        <v>12</v>
      </c>
      <c r="L424" s="112">
        <v>0</v>
      </c>
      <c r="M424" s="112">
        <v>0</v>
      </c>
      <c r="N424" s="112">
        <v>0</v>
      </c>
      <c r="O424" s="112">
        <v>0</v>
      </c>
      <c r="S424" s="138"/>
    </row>
    <row r="425" spans="1:19" s="26" customFormat="1" ht="16.5" customHeight="1">
      <c r="A425" s="121" t="s">
        <v>235</v>
      </c>
      <c r="B425" s="112">
        <v>0</v>
      </c>
      <c r="C425" s="112">
        <v>0</v>
      </c>
      <c r="D425" s="112">
        <v>0</v>
      </c>
      <c r="E425" s="112">
        <v>1</v>
      </c>
      <c r="F425" s="112">
        <v>1</v>
      </c>
      <c r="G425" s="112">
        <v>0</v>
      </c>
      <c r="H425" s="112">
        <v>0</v>
      </c>
      <c r="I425" s="112">
        <v>1</v>
      </c>
      <c r="J425" s="112">
        <v>41</v>
      </c>
      <c r="K425" s="112">
        <v>17</v>
      </c>
      <c r="L425" s="112">
        <v>1</v>
      </c>
      <c r="M425" s="112">
        <v>0</v>
      </c>
      <c r="N425" s="112">
        <v>0</v>
      </c>
      <c r="O425" s="112">
        <v>0</v>
      </c>
      <c r="S425" s="138"/>
    </row>
    <row r="426" spans="1:19" s="26" customFormat="1" ht="16.5" customHeight="1">
      <c r="A426" s="121" t="s">
        <v>236</v>
      </c>
      <c r="B426" s="112">
        <v>0</v>
      </c>
      <c r="C426" s="112">
        <v>0</v>
      </c>
      <c r="D426" s="112">
        <v>1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65</v>
      </c>
      <c r="K426" s="112">
        <v>20</v>
      </c>
      <c r="L426" s="112">
        <v>0</v>
      </c>
      <c r="M426" s="112">
        <v>0</v>
      </c>
      <c r="N426" s="112">
        <v>1</v>
      </c>
      <c r="O426" s="112">
        <v>0</v>
      </c>
      <c r="S426" s="138"/>
    </row>
    <row r="427" spans="1:19" s="26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1</v>
      </c>
      <c r="F427" s="112">
        <v>1</v>
      </c>
      <c r="G427" s="112">
        <v>0</v>
      </c>
      <c r="H427" s="112">
        <v>0</v>
      </c>
      <c r="I427" s="112">
        <v>0</v>
      </c>
      <c r="J427" s="112">
        <v>72</v>
      </c>
      <c r="K427" s="112">
        <v>22</v>
      </c>
      <c r="L427" s="112">
        <v>2</v>
      </c>
      <c r="M427" s="112">
        <v>1</v>
      </c>
      <c r="N427" s="112">
        <v>0</v>
      </c>
      <c r="O427" s="112">
        <v>0</v>
      </c>
      <c r="S427" s="138"/>
    </row>
    <row r="428" spans="1:19" s="26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8</v>
      </c>
      <c r="K428" s="112">
        <v>2</v>
      </c>
      <c r="L428" s="112">
        <v>0</v>
      </c>
      <c r="M428" s="112">
        <v>0</v>
      </c>
      <c r="N428" s="112">
        <v>0</v>
      </c>
      <c r="O428" s="112">
        <v>0</v>
      </c>
      <c r="S428" s="138"/>
    </row>
    <row r="429" spans="1:19" s="26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1</v>
      </c>
      <c r="J429" s="112">
        <v>41</v>
      </c>
      <c r="K429" s="112">
        <v>22</v>
      </c>
      <c r="L429" s="112">
        <v>0</v>
      </c>
      <c r="M429" s="112">
        <v>0</v>
      </c>
      <c r="N429" s="112">
        <v>0</v>
      </c>
      <c r="O429" s="112">
        <v>1</v>
      </c>
      <c r="S429" s="138"/>
    </row>
    <row r="430" spans="1:19" s="26" customFormat="1" ht="16.5" customHeight="1">
      <c r="A430" s="121" t="s">
        <v>240</v>
      </c>
      <c r="B430" s="112">
        <v>0</v>
      </c>
      <c r="C430" s="112">
        <v>0</v>
      </c>
      <c r="D430" s="112">
        <v>5</v>
      </c>
      <c r="E430" s="112">
        <v>4</v>
      </c>
      <c r="F430" s="112">
        <v>8</v>
      </c>
      <c r="G430" s="112">
        <v>1</v>
      </c>
      <c r="H430" s="112">
        <v>2</v>
      </c>
      <c r="I430" s="112">
        <v>0</v>
      </c>
      <c r="J430" s="112">
        <v>306</v>
      </c>
      <c r="K430" s="112">
        <v>114</v>
      </c>
      <c r="L430" s="112">
        <v>0</v>
      </c>
      <c r="M430" s="112">
        <v>0</v>
      </c>
      <c r="N430" s="112">
        <v>0</v>
      </c>
      <c r="O430" s="112">
        <v>0</v>
      </c>
      <c r="S430" s="138"/>
    </row>
    <row r="431" spans="1:19" s="26" customFormat="1" ht="16.5" customHeight="1">
      <c r="A431" s="121" t="s">
        <v>241</v>
      </c>
      <c r="B431" s="112">
        <v>0</v>
      </c>
      <c r="C431" s="112">
        <v>0</v>
      </c>
      <c r="D431" s="112">
        <v>1</v>
      </c>
      <c r="E431" s="112">
        <v>0</v>
      </c>
      <c r="F431" s="112">
        <v>1</v>
      </c>
      <c r="G431" s="112">
        <v>0</v>
      </c>
      <c r="H431" s="112">
        <v>0</v>
      </c>
      <c r="I431" s="112">
        <v>0</v>
      </c>
      <c r="J431" s="112">
        <v>55</v>
      </c>
      <c r="K431" s="112">
        <v>15</v>
      </c>
      <c r="L431" s="112">
        <v>0</v>
      </c>
      <c r="M431" s="112">
        <v>0</v>
      </c>
      <c r="N431" s="112">
        <v>0</v>
      </c>
      <c r="O431" s="112">
        <v>0</v>
      </c>
      <c r="S431" s="138"/>
    </row>
    <row r="432" spans="1:19" s="26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8</v>
      </c>
      <c r="K432" s="112">
        <v>9</v>
      </c>
      <c r="L432" s="112">
        <v>0</v>
      </c>
      <c r="M432" s="112">
        <v>0</v>
      </c>
      <c r="N432" s="112">
        <v>2</v>
      </c>
      <c r="O432" s="112">
        <v>3</v>
      </c>
      <c r="S432" s="138"/>
    </row>
    <row r="433" spans="1:19" s="26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S433" s="138"/>
    </row>
    <row r="434" spans="1:19" s="26" customFormat="1" ht="16.5" customHeight="1">
      <c r="A434" s="5"/>
      <c r="S434" s="138"/>
    </row>
    <row r="435" spans="1:19" s="26" customFormat="1" ht="16.5" customHeight="1">
      <c r="A435" s="5"/>
      <c r="S435" s="138"/>
    </row>
    <row r="436" spans="1:19" s="26" customFormat="1" ht="16.5" customHeight="1">
      <c r="A436" s="181" t="s">
        <v>451</v>
      </c>
      <c r="B436" s="184" t="s">
        <v>168</v>
      </c>
      <c r="C436" s="184"/>
      <c r="D436" s="184" t="s">
        <v>169</v>
      </c>
      <c r="E436" s="184"/>
      <c r="F436" s="184" t="s">
        <v>170</v>
      </c>
      <c r="G436" s="184"/>
      <c r="H436" s="184" t="s">
        <v>171</v>
      </c>
      <c r="I436" s="184"/>
      <c r="J436" s="184" t="s">
        <v>172</v>
      </c>
      <c r="K436" s="184"/>
      <c r="L436" s="184" t="s">
        <v>173</v>
      </c>
      <c r="M436" s="184"/>
      <c r="N436" s="186" t="s">
        <v>174</v>
      </c>
      <c r="O436" s="187"/>
      <c r="S436" s="138"/>
    </row>
    <row r="437" spans="1:19" s="26" customFormat="1" ht="16.5" customHeight="1">
      <c r="A437" s="185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136"/>
      <c r="S437" s="138"/>
    </row>
    <row r="438" spans="1:19" s="26" customFormat="1" ht="16.5" customHeight="1">
      <c r="A438" s="121" t="s">
        <v>222</v>
      </c>
      <c r="B438" s="110">
        <v>13</v>
      </c>
      <c r="C438" s="110">
        <v>8</v>
      </c>
      <c r="D438" s="110">
        <v>173</v>
      </c>
      <c r="E438" s="110">
        <v>101</v>
      </c>
      <c r="F438" s="110">
        <v>32</v>
      </c>
      <c r="G438" s="110">
        <v>15</v>
      </c>
      <c r="H438" s="110">
        <v>71</v>
      </c>
      <c r="I438" s="110">
        <v>41</v>
      </c>
      <c r="J438" s="110">
        <v>22</v>
      </c>
      <c r="K438" s="110">
        <v>19</v>
      </c>
      <c r="L438" s="110">
        <v>5</v>
      </c>
      <c r="M438" s="110">
        <v>9</v>
      </c>
      <c r="N438" s="110">
        <v>105</v>
      </c>
      <c r="O438" s="110">
        <v>97</v>
      </c>
      <c r="S438" s="138"/>
    </row>
    <row r="439" spans="1:19" s="26" customFormat="1" ht="16.5" customHeight="1">
      <c r="A439" s="121" t="s">
        <v>223</v>
      </c>
      <c r="B439" s="112">
        <v>3</v>
      </c>
      <c r="C439" s="112">
        <v>1</v>
      </c>
      <c r="D439" s="112">
        <v>35</v>
      </c>
      <c r="E439" s="112">
        <v>19</v>
      </c>
      <c r="F439" s="112">
        <v>7</v>
      </c>
      <c r="G439" s="112">
        <v>4</v>
      </c>
      <c r="H439" s="112">
        <v>9</v>
      </c>
      <c r="I439" s="112">
        <v>5</v>
      </c>
      <c r="J439" s="112">
        <v>4</v>
      </c>
      <c r="K439" s="112">
        <v>6</v>
      </c>
      <c r="L439" s="112">
        <v>0</v>
      </c>
      <c r="M439" s="112">
        <v>1</v>
      </c>
      <c r="N439" s="112">
        <v>27</v>
      </c>
      <c r="O439" s="112">
        <v>30</v>
      </c>
      <c r="S439" s="138"/>
    </row>
    <row r="440" spans="1:19" s="26" customFormat="1" ht="16.5" customHeight="1">
      <c r="A440" s="121" t="s">
        <v>224</v>
      </c>
      <c r="B440" s="112">
        <v>2</v>
      </c>
      <c r="C440" s="112">
        <v>2</v>
      </c>
      <c r="D440" s="112">
        <v>45</v>
      </c>
      <c r="E440" s="112">
        <v>38</v>
      </c>
      <c r="F440" s="112">
        <v>16</v>
      </c>
      <c r="G440" s="112">
        <v>5</v>
      </c>
      <c r="H440" s="112">
        <v>23</v>
      </c>
      <c r="I440" s="112">
        <v>12</v>
      </c>
      <c r="J440" s="112">
        <v>5</v>
      </c>
      <c r="K440" s="112">
        <v>5</v>
      </c>
      <c r="L440" s="112">
        <v>0</v>
      </c>
      <c r="M440" s="112">
        <v>1</v>
      </c>
      <c r="N440" s="112">
        <v>21</v>
      </c>
      <c r="O440" s="112">
        <v>25</v>
      </c>
      <c r="S440" s="138"/>
    </row>
    <row r="441" spans="1:19" s="26" customFormat="1" ht="16.5" customHeight="1">
      <c r="A441" s="121" t="s">
        <v>393</v>
      </c>
      <c r="B441" s="112">
        <v>2</v>
      </c>
      <c r="C441" s="112">
        <v>3</v>
      </c>
      <c r="D441" s="112">
        <v>13</v>
      </c>
      <c r="E441" s="112">
        <v>11</v>
      </c>
      <c r="F441" s="112">
        <v>3</v>
      </c>
      <c r="G441" s="112">
        <v>1</v>
      </c>
      <c r="H441" s="112">
        <v>5</v>
      </c>
      <c r="I441" s="112">
        <v>4</v>
      </c>
      <c r="J441" s="112">
        <v>2</v>
      </c>
      <c r="K441" s="112">
        <v>1</v>
      </c>
      <c r="L441" s="112">
        <v>4</v>
      </c>
      <c r="M441" s="112">
        <v>3</v>
      </c>
      <c r="N441" s="112">
        <v>4</v>
      </c>
      <c r="O441" s="112">
        <v>3</v>
      </c>
      <c r="S441" s="138"/>
    </row>
    <row r="442" spans="1:19" s="26" customFormat="1" ht="16.5" customHeight="1">
      <c r="A442" s="121" t="s">
        <v>225</v>
      </c>
      <c r="B442" s="112">
        <v>0</v>
      </c>
      <c r="C442" s="112">
        <v>0</v>
      </c>
      <c r="D442" s="112">
        <v>18</v>
      </c>
      <c r="E442" s="112">
        <v>6</v>
      </c>
      <c r="F442" s="112">
        <v>2</v>
      </c>
      <c r="G442" s="112">
        <v>2</v>
      </c>
      <c r="H442" s="112">
        <v>5</v>
      </c>
      <c r="I442" s="112">
        <v>7</v>
      </c>
      <c r="J442" s="112">
        <v>2</v>
      </c>
      <c r="K442" s="112">
        <v>2</v>
      </c>
      <c r="L442" s="112">
        <v>0</v>
      </c>
      <c r="M442" s="112">
        <v>0</v>
      </c>
      <c r="N442" s="112">
        <v>1</v>
      </c>
      <c r="O442" s="112">
        <v>2</v>
      </c>
      <c r="S442" s="138"/>
    </row>
    <row r="443" spans="1:19" s="26" customFormat="1" ht="16.5" customHeight="1">
      <c r="A443" s="121" t="s">
        <v>226</v>
      </c>
      <c r="B443" s="112">
        <v>2</v>
      </c>
      <c r="C443" s="112">
        <v>0</v>
      </c>
      <c r="D443" s="112">
        <v>6</v>
      </c>
      <c r="E443" s="112">
        <v>3</v>
      </c>
      <c r="F443" s="112">
        <v>3</v>
      </c>
      <c r="G443" s="112">
        <v>2</v>
      </c>
      <c r="H443" s="112">
        <v>10</v>
      </c>
      <c r="I443" s="112">
        <v>3</v>
      </c>
      <c r="J443" s="112">
        <v>3</v>
      </c>
      <c r="K443" s="112">
        <v>1</v>
      </c>
      <c r="L443" s="112">
        <v>0</v>
      </c>
      <c r="M443" s="112">
        <v>0</v>
      </c>
      <c r="N443" s="112">
        <v>8</v>
      </c>
      <c r="O443" s="112">
        <v>8</v>
      </c>
      <c r="S443" s="138"/>
    </row>
    <row r="444" spans="1:19" s="26" customFormat="1" ht="16.5" customHeight="1">
      <c r="A444" s="121" t="s">
        <v>227</v>
      </c>
      <c r="B444" s="112">
        <v>2</v>
      </c>
      <c r="C444" s="112">
        <v>1</v>
      </c>
      <c r="D444" s="112">
        <v>10</v>
      </c>
      <c r="E444" s="112">
        <v>9</v>
      </c>
      <c r="F444" s="112">
        <v>0</v>
      </c>
      <c r="G444" s="112">
        <v>0</v>
      </c>
      <c r="H444" s="112">
        <v>5</v>
      </c>
      <c r="I444" s="112">
        <v>6</v>
      </c>
      <c r="J444" s="112">
        <v>1</v>
      </c>
      <c r="K444" s="112">
        <v>2</v>
      </c>
      <c r="L444" s="112">
        <v>0</v>
      </c>
      <c r="M444" s="112">
        <v>0</v>
      </c>
      <c r="N444" s="112">
        <v>11</v>
      </c>
      <c r="O444" s="112">
        <v>7</v>
      </c>
      <c r="S444" s="138"/>
    </row>
    <row r="445" spans="1:19" s="26" customFormat="1" ht="16.5" customHeight="1">
      <c r="A445" s="121" t="s">
        <v>228</v>
      </c>
      <c r="B445" s="112">
        <v>0</v>
      </c>
      <c r="C445" s="112">
        <v>0</v>
      </c>
      <c r="D445" s="112">
        <v>3</v>
      </c>
      <c r="E445" s="112">
        <v>3</v>
      </c>
      <c r="F445" s="112">
        <v>0</v>
      </c>
      <c r="G445" s="112">
        <v>0</v>
      </c>
      <c r="H445" s="112">
        <v>1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26</v>
      </c>
      <c r="O445" s="112">
        <v>15</v>
      </c>
      <c r="S445" s="138"/>
    </row>
    <row r="446" spans="1:19" s="26" customFormat="1" ht="16.5" customHeight="1">
      <c r="A446" s="121" t="s">
        <v>229</v>
      </c>
      <c r="B446" s="112">
        <v>0</v>
      </c>
      <c r="C446" s="112">
        <v>0</v>
      </c>
      <c r="D446" s="112">
        <v>1</v>
      </c>
      <c r="E446" s="112">
        <v>1</v>
      </c>
      <c r="F446" s="112">
        <v>0</v>
      </c>
      <c r="G446" s="112">
        <v>0</v>
      </c>
      <c r="H446" s="112">
        <v>4</v>
      </c>
      <c r="I446" s="112">
        <v>1</v>
      </c>
      <c r="J446" s="112">
        <v>1</v>
      </c>
      <c r="K446" s="112">
        <v>0</v>
      </c>
      <c r="L446" s="112">
        <v>0</v>
      </c>
      <c r="M446" s="112">
        <v>0</v>
      </c>
      <c r="N446" s="112">
        <v>3</v>
      </c>
      <c r="O446" s="112">
        <v>0</v>
      </c>
      <c r="S446" s="138"/>
    </row>
    <row r="447" spans="1:19" s="26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1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S447" s="138"/>
    </row>
    <row r="448" spans="1:19" s="26" customFormat="1" ht="16.5" customHeight="1">
      <c r="A448" s="121" t="s">
        <v>231</v>
      </c>
      <c r="B448" s="112">
        <v>1</v>
      </c>
      <c r="C448" s="112">
        <v>0</v>
      </c>
      <c r="D448" s="112">
        <v>1</v>
      </c>
      <c r="E448" s="112">
        <v>3</v>
      </c>
      <c r="F448" s="112">
        <v>0</v>
      </c>
      <c r="G448" s="112">
        <v>1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1</v>
      </c>
      <c r="S448" s="138"/>
    </row>
    <row r="449" spans="1:19" s="26" customFormat="1" ht="16.5" customHeight="1">
      <c r="A449" s="121" t="s">
        <v>232</v>
      </c>
      <c r="B449" s="112">
        <v>0</v>
      </c>
      <c r="C449" s="112">
        <v>0</v>
      </c>
      <c r="D449" s="112">
        <v>0</v>
      </c>
      <c r="E449" s="112">
        <v>1</v>
      </c>
      <c r="F449" s="112">
        <v>0</v>
      </c>
      <c r="G449" s="112">
        <v>0</v>
      </c>
      <c r="H449" s="112">
        <v>1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1</v>
      </c>
      <c r="O449" s="112">
        <v>3</v>
      </c>
      <c r="S449" s="138"/>
    </row>
    <row r="450" spans="1:19" s="26" customFormat="1" ht="16.5" customHeight="1">
      <c r="A450" s="121" t="s">
        <v>233</v>
      </c>
      <c r="B450" s="112">
        <v>0</v>
      </c>
      <c r="C450" s="112">
        <v>0</v>
      </c>
      <c r="D450" s="112">
        <v>1</v>
      </c>
      <c r="E450" s="112">
        <v>1</v>
      </c>
      <c r="F450" s="112">
        <v>0</v>
      </c>
      <c r="G450" s="112">
        <v>0</v>
      </c>
      <c r="H450" s="112">
        <v>1</v>
      </c>
      <c r="I450" s="112">
        <v>1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S450" s="138"/>
    </row>
    <row r="451" spans="1:19" s="26" customFormat="1" ht="16.5" customHeight="1">
      <c r="A451" s="121" t="s">
        <v>234</v>
      </c>
      <c r="B451" s="112">
        <v>0</v>
      </c>
      <c r="C451" s="112">
        <v>0</v>
      </c>
      <c r="D451" s="112">
        <v>24</v>
      </c>
      <c r="E451" s="112">
        <v>1</v>
      </c>
      <c r="F451" s="112">
        <v>0</v>
      </c>
      <c r="G451" s="112">
        <v>0</v>
      </c>
      <c r="H451" s="112">
        <v>2</v>
      </c>
      <c r="I451" s="112">
        <v>0</v>
      </c>
      <c r="J451" s="112">
        <v>0</v>
      </c>
      <c r="K451" s="112">
        <v>1</v>
      </c>
      <c r="L451" s="112">
        <v>0</v>
      </c>
      <c r="M451" s="112">
        <v>0</v>
      </c>
      <c r="N451" s="112">
        <v>0</v>
      </c>
      <c r="O451" s="112">
        <v>0</v>
      </c>
      <c r="S451" s="138"/>
    </row>
    <row r="452" spans="1:19" s="26" customFormat="1" ht="16.5" customHeight="1">
      <c r="A452" s="121" t="s">
        <v>235</v>
      </c>
      <c r="B452" s="112">
        <v>0</v>
      </c>
      <c r="C452" s="112">
        <v>0</v>
      </c>
      <c r="D452" s="112">
        <v>2</v>
      </c>
      <c r="E452" s="112">
        <v>2</v>
      </c>
      <c r="F452" s="112">
        <v>0</v>
      </c>
      <c r="G452" s="112">
        <v>0</v>
      </c>
      <c r="H452" s="112">
        <v>1</v>
      </c>
      <c r="I452" s="112">
        <v>1</v>
      </c>
      <c r="J452" s="112">
        <v>1</v>
      </c>
      <c r="K452" s="112">
        <v>0</v>
      </c>
      <c r="L452" s="112">
        <v>0</v>
      </c>
      <c r="M452" s="112">
        <v>1</v>
      </c>
      <c r="N452" s="112">
        <v>0</v>
      </c>
      <c r="O452" s="112">
        <v>0</v>
      </c>
      <c r="S452" s="138"/>
    </row>
    <row r="453" spans="1:19" s="26" customFormat="1" ht="16.5" customHeight="1">
      <c r="A453" s="121" t="s">
        <v>236</v>
      </c>
      <c r="B453" s="112">
        <v>0</v>
      </c>
      <c r="C453" s="112">
        <v>1</v>
      </c>
      <c r="D453" s="112">
        <v>2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S453" s="138"/>
    </row>
    <row r="454" spans="1:19" s="26" customFormat="1" ht="16.5" customHeight="1">
      <c r="A454" s="121" t="s">
        <v>237</v>
      </c>
      <c r="B454" s="112">
        <v>0</v>
      </c>
      <c r="C454" s="112">
        <v>0</v>
      </c>
      <c r="D454" s="112">
        <v>2</v>
      </c>
      <c r="E454" s="112">
        <v>0</v>
      </c>
      <c r="F454" s="112">
        <v>0</v>
      </c>
      <c r="G454" s="112">
        <v>0</v>
      </c>
      <c r="H454" s="112">
        <v>1</v>
      </c>
      <c r="I454" s="112">
        <v>0</v>
      </c>
      <c r="J454" s="112">
        <v>0</v>
      </c>
      <c r="K454" s="112">
        <v>0</v>
      </c>
      <c r="L454" s="112">
        <v>0</v>
      </c>
      <c r="M454" s="112">
        <v>1</v>
      </c>
      <c r="N454" s="112">
        <v>0</v>
      </c>
      <c r="O454" s="112">
        <v>1</v>
      </c>
      <c r="S454" s="138"/>
    </row>
    <row r="455" spans="1:19" s="26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S455" s="138"/>
    </row>
    <row r="456" spans="1:19" s="26" customFormat="1" ht="16.5" customHeight="1">
      <c r="A456" s="121" t="s">
        <v>239</v>
      </c>
      <c r="B456" s="112">
        <v>0</v>
      </c>
      <c r="C456" s="112">
        <v>0</v>
      </c>
      <c r="D456" s="112">
        <v>2</v>
      </c>
      <c r="E456" s="112">
        <v>0</v>
      </c>
      <c r="F456" s="112">
        <v>0</v>
      </c>
      <c r="G456" s="112">
        <v>0</v>
      </c>
      <c r="H456" s="112">
        <v>0</v>
      </c>
      <c r="I456" s="112">
        <v>1</v>
      </c>
      <c r="J456" s="112">
        <v>0</v>
      </c>
      <c r="K456" s="112">
        <v>1</v>
      </c>
      <c r="L456" s="112">
        <v>1</v>
      </c>
      <c r="M456" s="112">
        <v>1</v>
      </c>
      <c r="N456" s="112">
        <v>1</v>
      </c>
      <c r="O456" s="112">
        <v>0</v>
      </c>
      <c r="S456" s="138"/>
    </row>
    <row r="457" spans="1:19" s="26" customFormat="1" ht="16.5" customHeight="1">
      <c r="A457" s="121" t="s">
        <v>240</v>
      </c>
      <c r="B457" s="112">
        <v>1</v>
      </c>
      <c r="C457" s="112">
        <v>0</v>
      </c>
      <c r="D457" s="112">
        <v>6</v>
      </c>
      <c r="E457" s="112">
        <v>2</v>
      </c>
      <c r="F457" s="112">
        <v>1</v>
      </c>
      <c r="G457" s="112">
        <v>0</v>
      </c>
      <c r="H457" s="112">
        <v>3</v>
      </c>
      <c r="I457" s="112">
        <v>0</v>
      </c>
      <c r="J457" s="112">
        <v>3</v>
      </c>
      <c r="K457" s="112">
        <v>0</v>
      </c>
      <c r="L457" s="112">
        <v>0</v>
      </c>
      <c r="M457" s="112">
        <v>1</v>
      </c>
      <c r="N457" s="112">
        <v>2</v>
      </c>
      <c r="O457" s="112">
        <v>2</v>
      </c>
      <c r="S457" s="138"/>
    </row>
    <row r="458" spans="1:19" s="26" customFormat="1" ht="16.5" customHeight="1">
      <c r="A458" s="121" t="s">
        <v>241</v>
      </c>
      <c r="B458" s="112">
        <v>0</v>
      </c>
      <c r="C458" s="112">
        <v>0</v>
      </c>
      <c r="D458" s="112">
        <v>2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S458" s="138"/>
    </row>
    <row r="459" spans="1:19" s="26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S459" s="138"/>
    </row>
    <row r="460" spans="1:19" s="26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S460" s="138"/>
    </row>
    <row r="461" spans="1:19" s="26" customFormat="1" ht="16.5" customHeight="1">
      <c r="A461" s="5"/>
      <c r="S461" s="138"/>
    </row>
    <row r="462" spans="1:19" s="26" customFormat="1" ht="16.5" customHeight="1">
      <c r="A462" s="5"/>
      <c r="S462" s="138"/>
    </row>
    <row r="463" spans="1:19" s="26" customFormat="1" ht="16.5" customHeight="1">
      <c r="A463" s="181" t="s">
        <v>451</v>
      </c>
      <c r="B463" s="184" t="s">
        <v>175</v>
      </c>
      <c r="C463" s="184"/>
      <c r="D463" s="184" t="s">
        <v>176</v>
      </c>
      <c r="E463" s="184"/>
      <c r="F463" s="184" t="s">
        <v>177</v>
      </c>
      <c r="G463" s="184"/>
      <c r="H463" s="184" t="s">
        <v>178</v>
      </c>
      <c r="I463" s="184"/>
      <c r="J463" s="184" t="s">
        <v>270</v>
      </c>
      <c r="K463" s="184"/>
      <c r="L463" s="184" t="s">
        <v>179</v>
      </c>
      <c r="M463" s="184"/>
      <c r="N463" s="186" t="s">
        <v>274</v>
      </c>
      <c r="O463" s="187"/>
      <c r="S463" s="138"/>
    </row>
    <row r="464" spans="1:19" s="26" customFormat="1" ht="16.5" customHeight="1">
      <c r="A464" s="185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136"/>
      <c r="S464" s="138"/>
    </row>
    <row r="465" spans="1:19" s="26" customFormat="1" ht="16.5" customHeight="1">
      <c r="A465" s="121" t="s">
        <v>222</v>
      </c>
      <c r="B465" s="110">
        <v>45</v>
      </c>
      <c r="C465" s="110">
        <v>48</v>
      </c>
      <c r="D465" s="110">
        <v>1</v>
      </c>
      <c r="E465" s="110">
        <v>1</v>
      </c>
      <c r="F465" s="110">
        <v>4</v>
      </c>
      <c r="G465" s="110">
        <v>2</v>
      </c>
      <c r="H465" s="110">
        <v>59</v>
      </c>
      <c r="I465" s="110">
        <v>37</v>
      </c>
      <c r="J465" s="110">
        <v>1</v>
      </c>
      <c r="K465" s="110">
        <v>0</v>
      </c>
      <c r="L465" s="110">
        <v>7</v>
      </c>
      <c r="M465" s="110">
        <v>3</v>
      </c>
      <c r="N465" s="110">
        <v>2</v>
      </c>
      <c r="O465" s="110">
        <v>3</v>
      </c>
      <c r="S465" s="138"/>
    </row>
    <row r="466" spans="1:19" s="26" customFormat="1" ht="16.5" customHeight="1">
      <c r="A466" s="121" t="s">
        <v>223</v>
      </c>
      <c r="B466" s="112">
        <v>11</v>
      </c>
      <c r="C466" s="112">
        <v>6</v>
      </c>
      <c r="D466" s="112">
        <v>1</v>
      </c>
      <c r="E466" s="112">
        <v>1</v>
      </c>
      <c r="F466" s="112">
        <v>2</v>
      </c>
      <c r="G466" s="112">
        <v>0</v>
      </c>
      <c r="H466" s="112">
        <v>14</v>
      </c>
      <c r="I466" s="112">
        <v>9</v>
      </c>
      <c r="J466" s="112">
        <v>0</v>
      </c>
      <c r="K466" s="112">
        <v>0</v>
      </c>
      <c r="L466" s="112">
        <v>1</v>
      </c>
      <c r="M466" s="112">
        <v>0</v>
      </c>
      <c r="N466" s="112">
        <v>0</v>
      </c>
      <c r="O466" s="112">
        <v>0</v>
      </c>
      <c r="S466" s="138"/>
    </row>
    <row r="467" spans="1:19" s="26" customFormat="1" ht="16.5" customHeight="1">
      <c r="A467" s="121" t="s">
        <v>224</v>
      </c>
      <c r="B467" s="112">
        <v>15</v>
      </c>
      <c r="C467" s="112">
        <v>12</v>
      </c>
      <c r="D467" s="112">
        <v>0</v>
      </c>
      <c r="E467" s="112">
        <v>0</v>
      </c>
      <c r="F467" s="112">
        <v>0</v>
      </c>
      <c r="G467" s="112">
        <v>0</v>
      </c>
      <c r="H467" s="112">
        <v>7</v>
      </c>
      <c r="I467" s="112">
        <v>5</v>
      </c>
      <c r="J467" s="112">
        <v>1</v>
      </c>
      <c r="K467" s="112">
        <v>0</v>
      </c>
      <c r="L467" s="112">
        <v>2</v>
      </c>
      <c r="M467" s="112">
        <v>1</v>
      </c>
      <c r="N467" s="112">
        <v>0</v>
      </c>
      <c r="O467" s="112">
        <v>0</v>
      </c>
      <c r="S467" s="138"/>
    </row>
    <row r="468" spans="1:19" s="26" customFormat="1" ht="16.5" customHeight="1">
      <c r="A468" s="121" t="s">
        <v>393</v>
      </c>
      <c r="B468" s="112">
        <v>5</v>
      </c>
      <c r="C468" s="112">
        <v>9</v>
      </c>
      <c r="D468" s="112">
        <v>0</v>
      </c>
      <c r="E468" s="112">
        <v>0</v>
      </c>
      <c r="F468" s="112">
        <v>0</v>
      </c>
      <c r="G468" s="112">
        <v>0</v>
      </c>
      <c r="H468" s="112">
        <v>28</v>
      </c>
      <c r="I468" s="112">
        <v>15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S468" s="138"/>
    </row>
    <row r="469" spans="1:19" s="26" customFormat="1" ht="16.5" customHeight="1">
      <c r="A469" s="121" t="s">
        <v>225</v>
      </c>
      <c r="B469" s="112">
        <v>5</v>
      </c>
      <c r="C469" s="112">
        <v>5</v>
      </c>
      <c r="D469" s="112">
        <v>0</v>
      </c>
      <c r="E469" s="112">
        <v>0</v>
      </c>
      <c r="F469" s="112">
        <v>1</v>
      </c>
      <c r="G469" s="112">
        <v>1</v>
      </c>
      <c r="H469" s="112">
        <v>0</v>
      </c>
      <c r="I469" s="112">
        <v>2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S469" s="138"/>
    </row>
    <row r="470" spans="1:19" s="26" customFormat="1" ht="16.5" customHeight="1">
      <c r="A470" s="121" t="s">
        <v>226</v>
      </c>
      <c r="B470" s="112">
        <v>1</v>
      </c>
      <c r="C470" s="112">
        <v>7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1</v>
      </c>
      <c r="M470" s="112">
        <v>0</v>
      </c>
      <c r="N470" s="112">
        <v>0</v>
      </c>
      <c r="O470" s="112">
        <v>0</v>
      </c>
      <c r="S470" s="138"/>
    </row>
    <row r="471" spans="1:19" s="26" customFormat="1" ht="16.5" customHeight="1">
      <c r="A471" s="121" t="s">
        <v>227</v>
      </c>
      <c r="B471" s="112">
        <v>1</v>
      </c>
      <c r="C471" s="112">
        <v>4</v>
      </c>
      <c r="D471" s="112">
        <v>0</v>
      </c>
      <c r="E471" s="112">
        <v>0</v>
      </c>
      <c r="F471" s="112">
        <v>0</v>
      </c>
      <c r="G471" s="112">
        <v>1</v>
      </c>
      <c r="H471" s="112">
        <v>3</v>
      </c>
      <c r="I471" s="112">
        <v>1</v>
      </c>
      <c r="J471" s="112">
        <v>0</v>
      </c>
      <c r="K471" s="112">
        <v>0</v>
      </c>
      <c r="L471" s="112">
        <v>1</v>
      </c>
      <c r="M471" s="112">
        <v>0</v>
      </c>
      <c r="N471" s="112">
        <v>0</v>
      </c>
      <c r="O471" s="112">
        <v>2</v>
      </c>
      <c r="S471" s="138"/>
    </row>
    <row r="472" spans="1:19" s="26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S472" s="138"/>
    </row>
    <row r="473" spans="1:19" s="26" customFormat="1" ht="16.5" customHeight="1">
      <c r="A473" s="121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1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1</v>
      </c>
      <c r="O473" s="112">
        <v>1</v>
      </c>
      <c r="S473" s="138"/>
    </row>
    <row r="474" spans="1:19" s="26" customFormat="1" ht="16.5" customHeight="1">
      <c r="A474" s="121" t="s">
        <v>230</v>
      </c>
      <c r="B474" s="112">
        <v>1</v>
      </c>
      <c r="C474" s="112">
        <v>1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S474" s="138"/>
    </row>
    <row r="475" spans="1:19" s="26" customFormat="1" ht="16.5" customHeight="1">
      <c r="A475" s="121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1</v>
      </c>
      <c r="G475" s="112">
        <v>0</v>
      </c>
      <c r="H475" s="112">
        <v>1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S475" s="138"/>
    </row>
    <row r="476" spans="1:19" s="26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S476" s="138"/>
    </row>
    <row r="477" spans="1:19" s="26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S477" s="138"/>
    </row>
    <row r="478" spans="1:19" s="26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S478" s="138"/>
    </row>
    <row r="479" spans="1:19" s="26" customFormat="1" ht="16.5" customHeight="1">
      <c r="A479" s="121" t="s">
        <v>235</v>
      </c>
      <c r="B479" s="112">
        <v>2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S479" s="138"/>
    </row>
    <row r="480" spans="1:19" s="26" customFormat="1" ht="16.5" customHeight="1">
      <c r="A480" s="122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1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S480" s="138"/>
    </row>
    <row r="481" spans="1:19" s="26" customFormat="1" ht="16.5" customHeight="1">
      <c r="A481" s="121" t="s">
        <v>237</v>
      </c>
      <c r="B481" s="112">
        <v>0</v>
      </c>
      <c r="C481" s="112">
        <v>1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S481" s="138"/>
    </row>
    <row r="482" spans="1:19" s="26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S482" s="138"/>
    </row>
    <row r="483" spans="1:19" s="26" customFormat="1" ht="16.5" customHeight="1">
      <c r="A483" s="121" t="s">
        <v>239</v>
      </c>
      <c r="B483" s="112">
        <v>1</v>
      </c>
      <c r="C483" s="112">
        <v>1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S483" s="138"/>
    </row>
    <row r="484" spans="1:19" s="26" customFormat="1" ht="16.5" customHeight="1">
      <c r="A484" s="121" t="s">
        <v>240</v>
      </c>
      <c r="B484" s="112">
        <v>3</v>
      </c>
      <c r="C484" s="112">
        <v>1</v>
      </c>
      <c r="D484" s="112">
        <v>0</v>
      </c>
      <c r="E484" s="112">
        <v>0</v>
      </c>
      <c r="F484" s="112">
        <v>0</v>
      </c>
      <c r="G484" s="112">
        <v>0</v>
      </c>
      <c r="H484" s="112">
        <v>5</v>
      </c>
      <c r="I484" s="112">
        <v>4</v>
      </c>
      <c r="J484" s="112">
        <v>0</v>
      </c>
      <c r="K484" s="112">
        <v>0</v>
      </c>
      <c r="L484" s="112">
        <v>1</v>
      </c>
      <c r="M484" s="112">
        <v>2</v>
      </c>
      <c r="N484" s="112">
        <v>1</v>
      </c>
      <c r="O484" s="112">
        <v>0</v>
      </c>
      <c r="S484" s="138"/>
    </row>
    <row r="485" spans="1:19" s="26" customFormat="1" ht="16.5" customHeight="1">
      <c r="A485" s="121" t="s">
        <v>241</v>
      </c>
      <c r="B485" s="112">
        <v>0</v>
      </c>
      <c r="C485" s="112">
        <v>1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S485" s="138"/>
    </row>
    <row r="486" spans="1:19" s="26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S486" s="138"/>
    </row>
    <row r="487" spans="1:19" s="26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S487" s="138"/>
    </row>
    <row r="488" spans="1:19" s="26" customFormat="1" ht="16.5" customHeight="1">
      <c r="A488" s="5"/>
      <c r="S488" s="138"/>
    </row>
    <row r="489" spans="1:19" s="26" customFormat="1" ht="16.5" customHeight="1">
      <c r="A489" s="5"/>
      <c r="S489" s="138"/>
    </row>
    <row r="490" spans="1:19" s="26" customFormat="1" ht="16.5" customHeight="1">
      <c r="A490" s="181" t="s">
        <v>451</v>
      </c>
      <c r="B490" s="184" t="s">
        <v>314</v>
      </c>
      <c r="C490" s="184"/>
      <c r="D490" s="184" t="s">
        <v>180</v>
      </c>
      <c r="E490" s="184"/>
      <c r="F490" s="184" t="s">
        <v>181</v>
      </c>
      <c r="G490" s="184"/>
      <c r="H490" s="184" t="s">
        <v>182</v>
      </c>
      <c r="I490" s="184"/>
      <c r="J490" s="184" t="s">
        <v>183</v>
      </c>
      <c r="K490" s="184"/>
      <c r="L490" s="184" t="s">
        <v>184</v>
      </c>
      <c r="M490" s="184"/>
      <c r="N490" s="186" t="s">
        <v>185</v>
      </c>
      <c r="O490" s="187"/>
      <c r="S490" s="138"/>
    </row>
    <row r="491" spans="1:19" s="26" customFormat="1" ht="16.5" customHeight="1">
      <c r="A491" s="185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136"/>
      <c r="S491" s="138"/>
    </row>
    <row r="492" spans="1:19" s="26" customFormat="1" ht="16.5" customHeight="1">
      <c r="A492" s="121" t="s">
        <v>222</v>
      </c>
      <c r="B492" s="110">
        <v>16</v>
      </c>
      <c r="C492" s="110">
        <v>5</v>
      </c>
      <c r="D492" s="110">
        <v>6</v>
      </c>
      <c r="E492" s="110">
        <v>2</v>
      </c>
      <c r="F492" s="110">
        <v>3</v>
      </c>
      <c r="G492" s="110">
        <v>3</v>
      </c>
      <c r="H492" s="110">
        <v>7</v>
      </c>
      <c r="I492" s="110">
        <v>1</v>
      </c>
      <c r="J492" s="110">
        <v>1</v>
      </c>
      <c r="K492" s="110">
        <v>1</v>
      </c>
      <c r="L492" s="110">
        <v>176</v>
      </c>
      <c r="M492" s="110">
        <v>15</v>
      </c>
      <c r="N492" s="110">
        <v>0</v>
      </c>
      <c r="O492" s="110">
        <v>1</v>
      </c>
      <c r="S492" s="138"/>
    </row>
    <row r="493" spans="1:19" s="26" customFormat="1" ht="16.5" customHeight="1">
      <c r="A493" s="121" t="s">
        <v>223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1</v>
      </c>
      <c r="H493" s="112">
        <v>1</v>
      </c>
      <c r="I493" s="112">
        <v>1</v>
      </c>
      <c r="J493" s="112">
        <v>1</v>
      </c>
      <c r="K493" s="112">
        <v>1</v>
      </c>
      <c r="L493" s="112">
        <v>18</v>
      </c>
      <c r="M493" s="112">
        <v>1</v>
      </c>
      <c r="N493" s="112">
        <v>0</v>
      </c>
      <c r="O493" s="112">
        <v>0</v>
      </c>
      <c r="S493" s="138"/>
    </row>
    <row r="494" spans="1:19" s="26" customFormat="1" ht="16.5" customHeight="1">
      <c r="A494" s="121" t="s">
        <v>224</v>
      </c>
      <c r="B494" s="112">
        <v>0</v>
      </c>
      <c r="C494" s="112">
        <v>0</v>
      </c>
      <c r="D494" s="112">
        <v>3</v>
      </c>
      <c r="E494" s="112">
        <v>1</v>
      </c>
      <c r="F494" s="112">
        <v>2</v>
      </c>
      <c r="G494" s="112">
        <v>2</v>
      </c>
      <c r="H494" s="112">
        <v>0</v>
      </c>
      <c r="I494" s="112">
        <v>0</v>
      </c>
      <c r="J494" s="112">
        <v>0</v>
      </c>
      <c r="K494" s="112">
        <v>0</v>
      </c>
      <c r="L494" s="112">
        <v>143</v>
      </c>
      <c r="M494" s="112">
        <v>10</v>
      </c>
      <c r="N494" s="112">
        <v>0</v>
      </c>
      <c r="O494" s="112">
        <v>1</v>
      </c>
      <c r="S494" s="138"/>
    </row>
    <row r="495" spans="1:19" s="26" customFormat="1" ht="16.5" customHeight="1">
      <c r="A495" s="121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4</v>
      </c>
      <c r="M495" s="112">
        <v>0</v>
      </c>
      <c r="N495" s="112">
        <v>0</v>
      </c>
      <c r="O495" s="112">
        <v>0</v>
      </c>
      <c r="S495" s="138"/>
    </row>
    <row r="496" spans="1:19" s="26" customFormat="1" ht="16.5" customHeight="1">
      <c r="A496" s="121" t="s">
        <v>225</v>
      </c>
      <c r="B496" s="112">
        <v>0</v>
      </c>
      <c r="C496" s="112">
        <v>0</v>
      </c>
      <c r="D496" s="112">
        <v>1</v>
      </c>
      <c r="E496" s="112">
        <v>1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4</v>
      </c>
      <c r="M496" s="112">
        <v>3</v>
      </c>
      <c r="N496" s="112">
        <v>0</v>
      </c>
      <c r="O496" s="112">
        <v>0</v>
      </c>
      <c r="S496" s="138"/>
    </row>
    <row r="497" spans="1:19" s="26" customFormat="1" ht="16.5" customHeight="1">
      <c r="A497" s="121" t="s">
        <v>226</v>
      </c>
      <c r="B497" s="112">
        <v>16</v>
      </c>
      <c r="C497" s="112">
        <v>5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5</v>
      </c>
      <c r="M497" s="112">
        <v>1</v>
      </c>
      <c r="N497" s="112">
        <v>0</v>
      </c>
      <c r="O497" s="112">
        <v>0</v>
      </c>
      <c r="S497" s="138"/>
    </row>
    <row r="498" spans="1:19" s="26" customFormat="1" ht="16.5" customHeight="1">
      <c r="A498" s="121" t="s">
        <v>227</v>
      </c>
      <c r="B498" s="112">
        <v>0</v>
      </c>
      <c r="C498" s="112">
        <v>0</v>
      </c>
      <c r="D498" s="112">
        <v>1</v>
      </c>
      <c r="E498" s="112">
        <v>0</v>
      </c>
      <c r="F498" s="112">
        <v>0</v>
      </c>
      <c r="G498" s="112">
        <v>0</v>
      </c>
      <c r="H498" s="112">
        <v>3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S498" s="138"/>
    </row>
    <row r="499" spans="1:19" s="26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S499" s="138"/>
    </row>
    <row r="500" spans="1:19" s="26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S500" s="138"/>
    </row>
    <row r="501" spans="1:19" s="26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S501" s="138"/>
    </row>
    <row r="502" spans="1:19" s="26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S502" s="138"/>
    </row>
    <row r="503" spans="1:19" s="26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S503" s="138"/>
    </row>
    <row r="504" spans="1:19" s="26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S504" s="138"/>
    </row>
    <row r="505" spans="1:19" s="26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S505" s="138"/>
    </row>
    <row r="506" spans="1:19" s="26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S506" s="138"/>
    </row>
    <row r="507" spans="1:19" s="26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S507" s="138"/>
    </row>
    <row r="508" spans="1:19" s="26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1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S508" s="138"/>
    </row>
    <row r="509" spans="1:19" s="26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S509" s="138"/>
    </row>
    <row r="510" spans="1:19" s="26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S510" s="138"/>
    </row>
    <row r="511" spans="1:19" s="26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2</v>
      </c>
      <c r="I511" s="112">
        <v>0</v>
      </c>
      <c r="J511" s="112">
        <v>0</v>
      </c>
      <c r="K511" s="112">
        <v>0</v>
      </c>
      <c r="L511" s="112">
        <v>2</v>
      </c>
      <c r="M511" s="112">
        <v>0</v>
      </c>
      <c r="N511" s="112">
        <v>0</v>
      </c>
      <c r="O511" s="112">
        <v>0</v>
      </c>
      <c r="S511" s="138"/>
    </row>
    <row r="512" spans="1:19" s="26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S512" s="138"/>
    </row>
    <row r="513" spans="1:19" s="26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S513" s="138"/>
    </row>
    <row r="514" spans="1:19" s="26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S514" s="138"/>
    </row>
    <row r="515" spans="1:19" s="26" customFormat="1" ht="16.5" customHeight="1">
      <c r="A515" s="5"/>
      <c r="S515" s="138"/>
    </row>
    <row r="516" spans="1:19" s="26" customFormat="1" ht="16.5" customHeight="1">
      <c r="A516" s="5"/>
      <c r="S516" s="138"/>
    </row>
    <row r="517" spans="1:19" s="26" customFormat="1" ht="16.5" customHeight="1">
      <c r="A517" s="181" t="s">
        <v>451</v>
      </c>
      <c r="B517" s="184" t="s">
        <v>186</v>
      </c>
      <c r="C517" s="184"/>
      <c r="D517" s="184" t="s">
        <v>187</v>
      </c>
      <c r="E517" s="184"/>
      <c r="F517" s="184" t="s">
        <v>188</v>
      </c>
      <c r="G517" s="184"/>
      <c r="H517" s="184" t="s">
        <v>189</v>
      </c>
      <c r="I517" s="184"/>
      <c r="J517" s="184" t="s">
        <v>190</v>
      </c>
      <c r="K517" s="184"/>
      <c r="L517" s="184" t="s">
        <v>312</v>
      </c>
      <c r="M517" s="184"/>
      <c r="N517" s="186" t="s">
        <v>191</v>
      </c>
      <c r="O517" s="187"/>
      <c r="S517" s="138"/>
    </row>
    <row r="518" spans="1:19" s="26" customFormat="1" ht="16.5" customHeight="1">
      <c r="A518" s="185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136"/>
      <c r="S518" s="138"/>
    </row>
    <row r="519" spans="1:19" s="26" customFormat="1" ht="16.5" customHeight="1">
      <c r="A519" s="121" t="s">
        <v>222</v>
      </c>
      <c r="B519" s="110">
        <v>100</v>
      </c>
      <c r="C519" s="110">
        <v>16</v>
      </c>
      <c r="D519" s="110">
        <v>30</v>
      </c>
      <c r="E519" s="110">
        <v>3</v>
      </c>
      <c r="F519" s="110">
        <v>2</v>
      </c>
      <c r="G519" s="110">
        <v>0</v>
      </c>
      <c r="H519" s="110">
        <v>4</v>
      </c>
      <c r="I519" s="110">
        <v>0</v>
      </c>
      <c r="J519" s="110">
        <v>22</v>
      </c>
      <c r="K519" s="110">
        <v>8</v>
      </c>
      <c r="L519" s="110">
        <v>1</v>
      </c>
      <c r="M519" s="110">
        <v>6</v>
      </c>
      <c r="N519" s="110">
        <v>2</v>
      </c>
      <c r="O519" s="110">
        <v>0</v>
      </c>
      <c r="S519" s="138"/>
    </row>
    <row r="520" spans="1:19" s="26" customFormat="1" ht="16.5" customHeight="1">
      <c r="A520" s="121" t="s">
        <v>223</v>
      </c>
      <c r="B520" s="112">
        <v>21</v>
      </c>
      <c r="C520" s="112">
        <v>3</v>
      </c>
      <c r="D520" s="112">
        <v>11</v>
      </c>
      <c r="E520" s="112">
        <v>3</v>
      </c>
      <c r="F520" s="112">
        <v>1</v>
      </c>
      <c r="G520" s="112">
        <v>0</v>
      </c>
      <c r="H520" s="112">
        <v>0</v>
      </c>
      <c r="I520" s="112">
        <v>0</v>
      </c>
      <c r="J520" s="112">
        <v>0</v>
      </c>
      <c r="K520" s="112">
        <v>1</v>
      </c>
      <c r="L520" s="112">
        <v>0</v>
      </c>
      <c r="M520" s="112">
        <v>0</v>
      </c>
      <c r="N520" s="112">
        <v>1</v>
      </c>
      <c r="O520" s="112">
        <v>0</v>
      </c>
      <c r="S520" s="138"/>
    </row>
    <row r="521" spans="1:19" s="26" customFormat="1" ht="16.5" customHeight="1">
      <c r="A521" s="121" t="s">
        <v>224</v>
      </c>
      <c r="B521" s="112">
        <v>11</v>
      </c>
      <c r="C521" s="112">
        <v>3</v>
      </c>
      <c r="D521" s="112">
        <v>3</v>
      </c>
      <c r="E521" s="112">
        <v>0</v>
      </c>
      <c r="F521" s="112">
        <v>1</v>
      </c>
      <c r="G521" s="112">
        <v>0</v>
      </c>
      <c r="H521" s="112">
        <v>2</v>
      </c>
      <c r="I521" s="112">
        <v>0</v>
      </c>
      <c r="J521" s="112">
        <v>11</v>
      </c>
      <c r="K521" s="112">
        <v>2</v>
      </c>
      <c r="L521" s="112">
        <v>0</v>
      </c>
      <c r="M521" s="112">
        <v>0</v>
      </c>
      <c r="N521" s="112">
        <v>0</v>
      </c>
      <c r="O521" s="112">
        <v>0</v>
      </c>
      <c r="S521" s="138"/>
    </row>
    <row r="522" spans="1:19" s="26" customFormat="1" ht="16.5" customHeight="1">
      <c r="A522" s="121" t="s">
        <v>393</v>
      </c>
      <c r="B522" s="112">
        <v>32</v>
      </c>
      <c r="C522" s="112">
        <v>4</v>
      </c>
      <c r="D522" s="112">
        <v>1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1</v>
      </c>
      <c r="L522" s="112">
        <v>1</v>
      </c>
      <c r="M522" s="112">
        <v>0</v>
      </c>
      <c r="N522" s="112">
        <v>0</v>
      </c>
      <c r="O522" s="112">
        <v>0</v>
      </c>
      <c r="S522" s="138"/>
    </row>
    <row r="523" spans="1:19" s="26" customFormat="1" ht="16.5" customHeight="1">
      <c r="A523" s="121" t="s">
        <v>225</v>
      </c>
      <c r="B523" s="112">
        <v>11</v>
      </c>
      <c r="C523" s="112">
        <v>0</v>
      </c>
      <c r="D523" s="112">
        <v>4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2</v>
      </c>
      <c r="L523" s="112">
        <v>0</v>
      </c>
      <c r="M523" s="112">
        <v>1</v>
      </c>
      <c r="N523" s="112">
        <v>1</v>
      </c>
      <c r="O523" s="112">
        <v>0</v>
      </c>
      <c r="S523" s="138"/>
    </row>
    <row r="524" spans="1:19" s="26" customFormat="1" ht="16.5" customHeight="1">
      <c r="A524" s="121" t="s">
        <v>226</v>
      </c>
      <c r="B524" s="112">
        <v>3</v>
      </c>
      <c r="C524" s="112">
        <v>1</v>
      </c>
      <c r="D524" s="112">
        <v>3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1</v>
      </c>
      <c r="K524" s="112">
        <v>1</v>
      </c>
      <c r="L524" s="112">
        <v>0</v>
      </c>
      <c r="M524" s="112">
        <v>0</v>
      </c>
      <c r="N524" s="112">
        <v>0</v>
      </c>
      <c r="O524" s="112">
        <v>0</v>
      </c>
      <c r="S524" s="138"/>
    </row>
    <row r="525" spans="1:19" s="26" customFormat="1" ht="16.5" customHeight="1">
      <c r="A525" s="121" t="s">
        <v>227</v>
      </c>
      <c r="B525" s="112">
        <v>1</v>
      </c>
      <c r="C525" s="112">
        <v>0</v>
      </c>
      <c r="D525" s="112">
        <v>2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7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S525" s="138"/>
    </row>
    <row r="526" spans="1:19" s="26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S526" s="138"/>
    </row>
    <row r="527" spans="1:19" s="26" customFormat="1" ht="16.5" customHeight="1">
      <c r="A527" s="121" t="s">
        <v>229</v>
      </c>
      <c r="B527" s="112">
        <v>1</v>
      </c>
      <c r="C527" s="112">
        <v>1</v>
      </c>
      <c r="D527" s="112">
        <v>1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1</v>
      </c>
      <c r="L527" s="112">
        <v>0</v>
      </c>
      <c r="M527" s="112">
        <v>1</v>
      </c>
      <c r="N527" s="112">
        <v>0</v>
      </c>
      <c r="O527" s="112">
        <v>0</v>
      </c>
      <c r="S527" s="138"/>
    </row>
    <row r="528" spans="1:19" s="26" customFormat="1" ht="16.5" customHeight="1">
      <c r="A528" s="121" t="s">
        <v>230</v>
      </c>
      <c r="B528" s="112">
        <v>3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S528" s="138"/>
    </row>
    <row r="529" spans="1:19" s="26" customFormat="1" ht="16.5" customHeight="1">
      <c r="A529" s="121" t="s">
        <v>231</v>
      </c>
      <c r="B529" s="112">
        <v>1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1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S529" s="138"/>
    </row>
    <row r="530" spans="1:19" s="26" customFormat="1" ht="16.5" customHeight="1">
      <c r="A530" s="121" t="s">
        <v>232</v>
      </c>
      <c r="B530" s="112">
        <v>1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S530" s="138"/>
    </row>
    <row r="531" spans="1:19" s="26" customFormat="1" ht="16.5" customHeight="1">
      <c r="A531" s="121" t="s">
        <v>233</v>
      </c>
      <c r="B531" s="112">
        <v>1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S531" s="138"/>
    </row>
    <row r="532" spans="1:19" s="26" customFormat="1" ht="16.5" customHeight="1">
      <c r="A532" s="121" t="s">
        <v>234</v>
      </c>
      <c r="B532" s="112">
        <v>3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S532" s="138"/>
    </row>
    <row r="533" spans="1:19" s="26" customFormat="1" ht="16.5" customHeight="1">
      <c r="A533" s="121" t="s">
        <v>235</v>
      </c>
      <c r="B533" s="112">
        <v>3</v>
      </c>
      <c r="C533" s="112">
        <v>2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S533" s="138"/>
    </row>
    <row r="534" spans="1:19" s="26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S534" s="138"/>
    </row>
    <row r="535" spans="1:19" s="26" customFormat="1" ht="16.5" customHeight="1">
      <c r="A535" s="121" t="s">
        <v>237</v>
      </c>
      <c r="B535" s="112">
        <v>1</v>
      </c>
      <c r="C535" s="112">
        <v>1</v>
      </c>
      <c r="D535" s="112">
        <v>2</v>
      </c>
      <c r="E535" s="112">
        <v>0</v>
      </c>
      <c r="F535" s="112">
        <v>0</v>
      </c>
      <c r="G535" s="112">
        <v>0</v>
      </c>
      <c r="H535" s="112">
        <v>2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S535" s="138"/>
    </row>
    <row r="536" spans="1:19" s="26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S536" s="138"/>
    </row>
    <row r="537" spans="1:19" s="26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S537" s="138"/>
    </row>
    <row r="538" spans="1:19" s="26" customFormat="1" ht="16.5" customHeight="1">
      <c r="A538" s="121" t="s">
        <v>240</v>
      </c>
      <c r="B538" s="112">
        <v>7</v>
      </c>
      <c r="C538" s="112">
        <v>1</v>
      </c>
      <c r="D538" s="112">
        <v>2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2</v>
      </c>
      <c r="K538" s="112">
        <v>0</v>
      </c>
      <c r="L538" s="112">
        <v>0</v>
      </c>
      <c r="M538" s="112">
        <v>4</v>
      </c>
      <c r="N538" s="112">
        <v>0</v>
      </c>
      <c r="O538" s="112">
        <v>0</v>
      </c>
      <c r="S538" s="138"/>
    </row>
    <row r="539" spans="1:19" s="26" customFormat="1" ht="16.5" customHeight="1">
      <c r="A539" s="121" t="s">
        <v>241</v>
      </c>
      <c r="B539" s="112">
        <v>0</v>
      </c>
      <c r="C539" s="112">
        <v>0</v>
      </c>
      <c r="D539" s="112">
        <v>1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S539" s="138"/>
    </row>
    <row r="540" spans="1:19" s="26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S540" s="138"/>
    </row>
    <row r="541" spans="1:19" s="26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S541" s="138"/>
    </row>
    <row r="542" spans="1:19" s="26" customFormat="1" ht="16.5" customHeight="1">
      <c r="A542" s="5"/>
      <c r="S542" s="138"/>
    </row>
    <row r="543" spans="1:19" s="26" customFormat="1" ht="16.5" customHeight="1">
      <c r="A543" s="5"/>
      <c r="S543" s="138"/>
    </row>
    <row r="544" spans="1:19" s="26" customFormat="1" ht="16.5" customHeight="1">
      <c r="A544" s="181" t="s">
        <v>451</v>
      </c>
      <c r="B544" s="184" t="s">
        <v>450</v>
      </c>
      <c r="C544" s="184"/>
      <c r="D544" s="184" t="s">
        <v>193</v>
      </c>
      <c r="E544" s="184"/>
      <c r="F544" s="184" t="s">
        <v>194</v>
      </c>
      <c r="G544" s="184"/>
      <c r="H544" s="184" t="s">
        <v>195</v>
      </c>
      <c r="I544" s="184"/>
      <c r="J544" s="184" t="s">
        <v>196</v>
      </c>
      <c r="K544" s="184"/>
      <c r="L544" s="184" t="s">
        <v>197</v>
      </c>
      <c r="M544" s="184"/>
      <c r="N544" s="186" t="s">
        <v>198</v>
      </c>
      <c r="O544" s="187"/>
      <c r="S544" s="138"/>
    </row>
    <row r="545" spans="1:19" s="26" customFormat="1" ht="16.5" customHeight="1">
      <c r="A545" s="185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136"/>
      <c r="S545" s="138"/>
    </row>
    <row r="546" spans="1:19" s="26" customFormat="1" ht="16.5" customHeight="1">
      <c r="A546" s="121" t="s">
        <v>222</v>
      </c>
      <c r="B546" s="110">
        <v>1</v>
      </c>
      <c r="C546" s="110">
        <v>0</v>
      </c>
      <c r="D546" s="110">
        <v>48</v>
      </c>
      <c r="E546" s="110">
        <v>24</v>
      </c>
      <c r="F546" s="110">
        <v>1</v>
      </c>
      <c r="G546" s="110">
        <v>0</v>
      </c>
      <c r="H546" s="110">
        <v>12</v>
      </c>
      <c r="I546" s="110">
        <v>12</v>
      </c>
      <c r="J546" s="110">
        <v>29</v>
      </c>
      <c r="K546" s="110">
        <v>7</v>
      </c>
      <c r="L546" s="110">
        <v>3</v>
      </c>
      <c r="M546" s="110">
        <v>1</v>
      </c>
      <c r="N546" s="110">
        <v>90</v>
      </c>
      <c r="O546" s="110">
        <v>13</v>
      </c>
      <c r="S546" s="138"/>
    </row>
    <row r="547" spans="1:19" s="26" customFormat="1" ht="16.5" customHeight="1">
      <c r="A547" s="121" t="s">
        <v>223</v>
      </c>
      <c r="B547" s="112">
        <v>0</v>
      </c>
      <c r="C547" s="112">
        <v>0</v>
      </c>
      <c r="D547" s="112">
        <v>1</v>
      </c>
      <c r="E547" s="112">
        <v>2</v>
      </c>
      <c r="F547" s="112">
        <v>1</v>
      </c>
      <c r="G547" s="112">
        <v>0</v>
      </c>
      <c r="H547" s="112">
        <v>1</v>
      </c>
      <c r="I547" s="112">
        <v>1</v>
      </c>
      <c r="J547" s="112">
        <v>8</v>
      </c>
      <c r="K547" s="112">
        <v>4</v>
      </c>
      <c r="L547" s="112">
        <v>1</v>
      </c>
      <c r="M547" s="112">
        <v>0</v>
      </c>
      <c r="N547" s="112">
        <v>31</v>
      </c>
      <c r="O547" s="112">
        <v>3</v>
      </c>
      <c r="S547" s="138"/>
    </row>
    <row r="548" spans="1:19" s="26" customFormat="1" ht="16.5" customHeight="1">
      <c r="A548" s="121" t="s">
        <v>394</v>
      </c>
      <c r="B548" s="112">
        <v>0</v>
      </c>
      <c r="C548" s="112">
        <v>0</v>
      </c>
      <c r="D548" s="112">
        <v>17</v>
      </c>
      <c r="E548" s="112">
        <v>6</v>
      </c>
      <c r="F548" s="112">
        <v>0</v>
      </c>
      <c r="G548" s="112">
        <v>0</v>
      </c>
      <c r="H548" s="112">
        <v>9</v>
      </c>
      <c r="I548" s="112">
        <v>4</v>
      </c>
      <c r="J548" s="112">
        <v>8</v>
      </c>
      <c r="K548" s="112">
        <v>2</v>
      </c>
      <c r="L548" s="112">
        <v>2</v>
      </c>
      <c r="M548" s="112">
        <v>0</v>
      </c>
      <c r="N548" s="112">
        <v>17</v>
      </c>
      <c r="O548" s="112">
        <v>7</v>
      </c>
      <c r="S548" s="138"/>
    </row>
    <row r="549" spans="1:19" s="26" customFormat="1" ht="16.5" customHeight="1">
      <c r="A549" s="121" t="s">
        <v>393</v>
      </c>
      <c r="B549" s="112">
        <v>0</v>
      </c>
      <c r="C549" s="112">
        <v>0</v>
      </c>
      <c r="D549" s="112">
        <v>3</v>
      </c>
      <c r="E549" s="112">
        <v>0</v>
      </c>
      <c r="F549" s="112">
        <v>0</v>
      </c>
      <c r="G549" s="112">
        <v>0</v>
      </c>
      <c r="H549" s="112">
        <v>0</v>
      </c>
      <c r="I549" s="112">
        <v>0</v>
      </c>
      <c r="J549" s="112">
        <v>1</v>
      </c>
      <c r="K549" s="112">
        <v>0</v>
      </c>
      <c r="L549" s="112">
        <v>0</v>
      </c>
      <c r="M549" s="112">
        <v>1</v>
      </c>
      <c r="N549" s="112">
        <v>15</v>
      </c>
      <c r="O549" s="112">
        <v>1</v>
      </c>
      <c r="S549" s="138"/>
    </row>
    <row r="550" spans="1:19" s="26" customFormat="1" ht="16.5" customHeight="1">
      <c r="A550" s="121" t="s">
        <v>225</v>
      </c>
      <c r="B550" s="112">
        <v>1</v>
      </c>
      <c r="C550" s="112">
        <v>0</v>
      </c>
      <c r="D550" s="112">
        <v>5</v>
      </c>
      <c r="E550" s="112">
        <v>2</v>
      </c>
      <c r="F550" s="112">
        <v>0</v>
      </c>
      <c r="G550" s="112">
        <v>0</v>
      </c>
      <c r="H550" s="112">
        <v>0</v>
      </c>
      <c r="I550" s="112">
        <v>0</v>
      </c>
      <c r="J550" s="112">
        <v>5</v>
      </c>
      <c r="K550" s="112">
        <v>1</v>
      </c>
      <c r="L550" s="112">
        <v>0</v>
      </c>
      <c r="M550" s="112">
        <v>0</v>
      </c>
      <c r="N550" s="112">
        <v>8</v>
      </c>
      <c r="O550" s="112">
        <v>1</v>
      </c>
      <c r="S550" s="138"/>
    </row>
    <row r="551" spans="1:19" s="26" customFormat="1" ht="16.5" customHeight="1">
      <c r="A551" s="121" t="s">
        <v>226</v>
      </c>
      <c r="B551" s="112">
        <v>0</v>
      </c>
      <c r="C551" s="112">
        <v>0</v>
      </c>
      <c r="D551" s="112">
        <v>1</v>
      </c>
      <c r="E551" s="112">
        <v>1</v>
      </c>
      <c r="F551" s="112">
        <v>0</v>
      </c>
      <c r="G551" s="112">
        <v>0</v>
      </c>
      <c r="H551" s="112">
        <v>0</v>
      </c>
      <c r="I551" s="112">
        <v>0</v>
      </c>
      <c r="J551" s="112">
        <v>3</v>
      </c>
      <c r="K551" s="112">
        <v>0</v>
      </c>
      <c r="L551" s="112">
        <v>0</v>
      </c>
      <c r="M551" s="112">
        <v>0</v>
      </c>
      <c r="N551" s="112">
        <v>2</v>
      </c>
      <c r="O551" s="112">
        <v>0</v>
      </c>
      <c r="S551" s="138"/>
    </row>
    <row r="552" spans="1:19" s="26" customFormat="1" ht="16.5" customHeight="1">
      <c r="A552" s="121" t="s">
        <v>227</v>
      </c>
      <c r="B552" s="112">
        <v>0</v>
      </c>
      <c r="C552" s="112">
        <v>0</v>
      </c>
      <c r="D552" s="112">
        <v>2</v>
      </c>
      <c r="E552" s="112">
        <v>5</v>
      </c>
      <c r="F552" s="112">
        <v>0</v>
      </c>
      <c r="G552" s="112">
        <v>0</v>
      </c>
      <c r="H552" s="112">
        <v>0</v>
      </c>
      <c r="I552" s="112">
        <v>4</v>
      </c>
      <c r="J552" s="112">
        <v>2</v>
      </c>
      <c r="K552" s="112">
        <v>0</v>
      </c>
      <c r="L552" s="112">
        <v>0</v>
      </c>
      <c r="M552" s="112">
        <v>0</v>
      </c>
      <c r="N552" s="112">
        <v>9</v>
      </c>
      <c r="O552" s="112">
        <v>1</v>
      </c>
      <c r="S552" s="138"/>
    </row>
    <row r="553" spans="1:19" s="26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1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S553" s="138"/>
    </row>
    <row r="554" spans="1:19" s="26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1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S554" s="138"/>
    </row>
    <row r="555" spans="1:19" s="26" customFormat="1" ht="16.5" customHeight="1">
      <c r="A555" s="121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1</v>
      </c>
      <c r="O555" s="112">
        <v>0</v>
      </c>
      <c r="S555" s="138"/>
    </row>
    <row r="556" spans="1:19" s="26" customFormat="1" ht="16.5" customHeight="1">
      <c r="A556" s="121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2</v>
      </c>
      <c r="O556" s="112">
        <v>0</v>
      </c>
      <c r="S556" s="138"/>
    </row>
    <row r="557" spans="1:19" s="26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S557" s="138"/>
    </row>
    <row r="558" spans="1:19" s="26" customFormat="1" ht="16.5" customHeight="1">
      <c r="A558" s="121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1</v>
      </c>
      <c r="O558" s="112">
        <v>0</v>
      </c>
      <c r="S558" s="138"/>
    </row>
    <row r="559" spans="1:19" s="26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1</v>
      </c>
      <c r="F559" s="112">
        <v>0</v>
      </c>
      <c r="G559" s="112">
        <v>0</v>
      </c>
      <c r="H559" s="112">
        <v>1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S559" s="138"/>
    </row>
    <row r="560" spans="1:19" s="26" customFormat="1" ht="16.5" customHeight="1">
      <c r="A560" s="121" t="s">
        <v>235</v>
      </c>
      <c r="B560" s="112">
        <v>0</v>
      </c>
      <c r="C560" s="112">
        <v>0</v>
      </c>
      <c r="D560" s="112">
        <v>2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1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S560" s="138"/>
    </row>
    <row r="561" spans="1:19" s="26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S561" s="138"/>
    </row>
    <row r="562" spans="1:19" s="26" customFormat="1" ht="16.5" customHeight="1">
      <c r="A562" s="121" t="s">
        <v>237</v>
      </c>
      <c r="B562" s="112">
        <v>0</v>
      </c>
      <c r="C562" s="112">
        <v>0</v>
      </c>
      <c r="D562" s="112">
        <v>14</v>
      </c>
      <c r="E562" s="112">
        <v>5</v>
      </c>
      <c r="F562" s="112">
        <v>0</v>
      </c>
      <c r="G562" s="112">
        <v>0</v>
      </c>
      <c r="H562" s="112">
        <v>0</v>
      </c>
      <c r="I562" s="112">
        <v>1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S562" s="138"/>
    </row>
    <row r="563" spans="1:19" s="26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S563" s="138"/>
    </row>
    <row r="564" spans="1:19" s="26" customFormat="1" ht="16.5" customHeight="1">
      <c r="A564" s="121" t="s">
        <v>239</v>
      </c>
      <c r="B564" s="112">
        <v>0</v>
      </c>
      <c r="C564" s="112">
        <v>0</v>
      </c>
      <c r="D564" s="112">
        <v>1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1</v>
      </c>
      <c r="O564" s="112">
        <v>0</v>
      </c>
      <c r="S564" s="138"/>
    </row>
    <row r="565" spans="1:19" s="26" customFormat="1" ht="16.5" customHeight="1">
      <c r="A565" s="121" t="s">
        <v>240</v>
      </c>
      <c r="B565" s="112">
        <v>0</v>
      </c>
      <c r="C565" s="112">
        <v>0</v>
      </c>
      <c r="D565" s="112">
        <v>2</v>
      </c>
      <c r="E565" s="112">
        <v>2</v>
      </c>
      <c r="F565" s="112">
        <v>0</v>
      </c>
      <c r="G565" s="112">
        <v>0</v>
      </c>
      <c r="H565" s="112">
        <v>1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2</v>
      </c>
      <c r="O565" s="112">
        <v>0</v>
      </c>
      <c r="S565" s="138"/>
    </row>
    <row r="566" spans="1:19" s="26" customFormat="1" ht="16.5" customHeight="1">
      <c r="A566" s="121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1</v>
      </c>
      <c r="K566" s="112">
        <v>0</v>
      </c>
      <c r="L566" s="112">
        <v>0</v>
      </c>
      <c r="M566" s="112">
        <v>0</v>
      </c>
      <c r="N566" s="112">
        <v>1</v>
      </c>
      <c r="O566" s="112">
        <v>0</v>
      </c>
      <c r="S566" s="138"/>
    </row>
    <row r="567" spans="1:19" s="26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S567" s="138"/>
    </row>
    <row r="568" spans="1:19" s="26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S568" s="138"/>
    </row>
    <row r="569" spans="1:19" s="26" customFormat="1" ht="16.5" customHeight="1">
      <c r="A569" s="5"/>
      <c r="S569" s="138"/>
    </row>
    <row r="570" spans="1:19" s="26" customFormat="1" ht="16.5" customHeight="1">
      <c r="A570" s="5"/>
      <c r="S570" s="138"/>
    </row>
    <row r="571" spans="1:19" s="26" customFormat="1" ht="16.5" customHeight="1">
      <c r="A571" s="181" t="s">
        <v>451</v>
      </c>
      <c r="B571" s="184" t="s">
        <v>199</v>
      </c>
      <c r="C571" s="184"/>
      <c r="D571" s="184" t="s">
        <v>200</v>
      </c>
      <c r="E571" s="184"/>
      <c r="F571" s="184" t="s">
        <v>201</v>
      </c>
      <c r="G571" s="184"/>
      <c r="H571" s="184" t="s">
        <v>202</v>
      </c>
      <c r="I571" s="184"/>
      <c r="J571" s="184" t="s">
        <v>309</v>
      </c>
      <c r="K571" s="184"/>
      <c r="L571" s="184" t="s">
        <v>203</v>
      </c>
      <c r="M571" s="184"/>
      <c r="N571" s="186" t="s">
        <v>204</v>
      </c>
      <c r="O571" s="187"/>
      <c r="S571" s="138"/>
    </row>
    <row r="572" spans="1:19" s="26" customFormat="1" ht="16.5" customHeight="1">
      <c r="A572" s="185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136"/>
      <c r="S572" s="138"/>
    </row>
    <row r="573" spans="1:19" s="26" customFormat="1" ht="16.5" customHeight="1">
      <c r="A573" s="121" t="s">
        <v>222</v>
      </c>
      <c r="B573" s="110">
        <v>7</v>
      </c>
      <c r="C573" s="110">
        <v>13</v>
      </c>
      <c r="D573" s="110">
        <v>2</v>
      </c>
      <c r="E573" s="110">
        <v>0</v>
      </c>
      <c r="F573" s="110">
        <v>4</v>
      </c>
      <c r="G573" s="110">
        <v>1</v>
      </c>
      <c r="H573" s="110">
        <v>3</v>
      </c>
      <c r="I573" s="110">
        <v>2</v>
      </c>
      <c r="J573" s="110">
        <v>2</v>
      </c>
      <c r="K573" s="110">
        <v>0</v>
      </c>
      <c r="L573" s="110">
        <v>732</v>
      </c>
      <c r="M573" s="110">
        <v>582</v>
      </c>
      <c r="N573" s="110">
        <v>4</v>
      </c>
      <c r="O573" s="110">
        <v>0</v>
      </c>
      <c r="S573" s="138"/>
    </row>
    <row r="574" spans="1:19" s="26" customFormat="1" ht="16.5" customHeight="1">
      <c r="A574" s="121" t="s">
        <v>223</v>
      </c>
      <c r="B574" s="112">
        <v>0</v>
      </c>
      <c r="C574" s="112">
        <v>1</v>
      </c>
      <c r="D574" s="112">
        <v>1</v>
      </c>
      <c r="E574" s="112">
        <v>0</v>
      </c>
      <c r="F574" s="112">
        <v>0</v>
      </c>
      <c r="G574" s="112">
        <v>0</v>
      </c>
      <c r="H574" s="112">
        <v>0</v>
      </c>
      <c r="I574" s="112">
        <v>0</v>
      </c>
      <c r="J574" s="112">
        <v>1</v>
      </c>
      <c r="K574" s="112">
        <v>0</v>
      </c>
      <c r="L574" s="112">
        <v>133</v>
      </c>
      <c r="M574" s="112">
        <v>86</v>
      </c>
      <c r="N574" s="112">
        <v>1</v>
      </c>
      <c r="O574" s="112">
        <v>0</v>
      </c>
      <c r="S574" s="138"/>
    </row>
    <row r="575" spans="1:19" s="26" customFormat="1" ht="16.5" customHeight="1">
      <c r="A575" s="121" t="s">
        <v>394</v>
      </c>
      <c r="B575" s="112">
        <v>3</v>
      </c>
      <c r="C575" s="112">
        <v>1</v>
      </c>
      <c r="D575" s="112">
        <v>0</v>
      </c>
      <c r="E575" s="112">
        <v>0</v>
      </c>
      <c r="F575" s="112">
        <v>2</v>
      </c>
      <c r="G575" s="112">
        <v>1</v>
      </c>
      <c r="H575" s="112">
        <v>1</v>
      </c>
      <c r="I575" s="112">
        <v>1</v>
      </c>
      <c r="J575" s="112">
        <v>1</v>
      </c>
      <c r="K575" s="112">
        <v>0</v>
      </c>
      <c r="L575" s="112">
        <v>105</v>
      </c>
      <c r="M575" s="112">
        <v>76</v>
      </c>
      <c r="N575" s="112">
        <v>1</v>
      </c>
      <c r="O575" s="112">
        <v>0</v>
      </c>
      <c r="S575" s="138"/>
    </row>
    <row r="576" spans="1:19" s="26" customFormat="1" ht="16.5" customHeight="1">
      <c r="A576" s="121" t="s">
        <v>393</v>
      </c>
      <c r="B576" s="112">
        <v>0</v>
      </c>
      <c r="C576" s="112">
        <v>5</v>
      </c>
      <c r="D576" s="112">
        <v>0</v>
      </c>
      <c r="E576" s="112">
        <v>0</v>
      </c>
      <c r="F576" s="112">
        <v>1</v>
      </c>
      <c r="G576" s="112">
        <v>0</v>
      </c>
      <c r="H576" s="112">
        <v>1</v>
      </c>
      <c r="I576" s="112">
        <v>1</v>
      </c>
      <c r="J576" s="112">
        <v>0</v>
      </c>
      <c r="K576" s="112">
        <v>0</v>
      </c>
      <c r="L576" s="112">
        <v>82</v>
      </c>
      <c r="M576" s="112">
        <v>78</v>
      </c>
      <c r="N576" s="112">
        <v>0</v>
      </c>
      <c r="O576" s="112">
        <v>0</v>
      </c>
      <c r="S576" s="138"/>
    </row>
    <row r="577" spans="1:19" s="26" customFormat="1" ht="16.5" customHeight="1">
      <c r="A577" s="121" t="s">
        <v>225</v>
      </c>
      <c r="B577" s="112">
        <v>0</v>
      </c>
      <c r="C577" s="112">
        <v>1</v>
      </c>
      <c r="D577" s="112">
        <v>1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116</v>
      </c>
      <c r="M577" s="112">
        <v>65</v>
      </c>
      <c r="N577" s="112">
        <v>0</v>
      </c>
      <c r="O577" s="112">
        <v>0</v>
      </c>
      <c r="S577" s="138"/>
    </row>
    <row r="578" spans="1:19" s="26" customFormat="1" ht="16.5" customHeight="1">
      <c r="A578" s="121" t="s">
        <v>226</v>
      </c>
      <c r="B578" s="112">
        <v>1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33</v>
      </c>
      <c r="M578" s="112">
        <v>30</v>
      </c>
      <c r="N578" s="112">
        <v>0</v>
      </c>
      <c r="O578" s="112">
        <v>0</v>
      </c>
      <c r="S578" s="138"/>
    </row>
    <row r="579" spans="1:19" s="26" customFormat="1" ht="16.5" customHeight="1">
      <c r="A579" s="121" t="s">
        <v>227</v>
      </c>
      <c r="B579" s="112">
        <v>1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12">
        <v>1</v>
      </c>
      <c r="I579" s="112">
        <v>0</v>
      </c>
      <c r="J579" s="112">
        <v>0</v>
      </c>
      <c r="K579" s="112">
        <v>0</v>
      </c>
      <c r="L579" s="112">
        <v>57</v>
      </c>
      <c r="M579" s="112">
        <v>42</v>
      </c>
      <c r="N579" s="112">
        <v>0</v>
      </c>
      <c r="O579" s="112">
        <v>0</v>
      </c>
      <c r="S579" s="138"/>
    </row>
    <row r="580" spans="1:19" s="26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11</v>
      </c>
      <c r="M580" s="112">
        <v>7</v>
      </c>
      <c r="N580" s="112">
        <v>0</v>
      </c>
      <c r="O580" s="112">
        <v>0</v>
      </c>
      <c r="S580" s="138"/>
    </row>
    <row r="581" spans="1:19" s="26" customFormat="1" ht="16.5" customHeight="1">
      <c r="A581" s="121" t="s">
        <v>229</v>
      </c>
      <c r="B581" s="112">
        <v>0</v>
      </c>
      <c r="C581" s="112">
        <v>4</v>
      </c>
      <c r="D581" s="112">
        <v>0</v>
      </c>
      <c r="E581" s="112">
        <v>0</v>
      </c>
      <c r="F581" s="112">
        <v>0</v>
      </c>
      <c r="G581" s="112">
        <v>0</v>
      </c>
      <c r="H581" s="112">
        <v>0</v>
      </c>
      <c r="I581" s="112">
        <v>0</v>
      </c>
      <c r="J581" s="112">
        <v>0</v>
      </c>
      <c r="K581" s="112">
        <v>0</v>
      </c>
      <c r="L581" s="112">
        <v>47</v>
      </c>
      <c r="M581" s="112">
        <v>44</v>
      </c>
      <c r="N581" s="112">
        <v>0</v>
      </c>
      <c r="O581" s="112">
        <v>0</v>
      </c>
      <c r="S581" s="138"/>
    </row>
    <row r="582" spans="1:19" s="26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11</v>
      </c>
      <c r="M582" s="112">
        <v>13</v>
      </c>
      <c r="N582" s="112">
        <v>0</v>
      </c>
      <c r="O582" s="112">
        <v>0</v>
      </c>
      <c r="S582" s="138"/>
    </row>
    <row r="583" spans="1:19" s="26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1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14</v>
      </c>
      <c r="M583" s="112">
        <v>7</v>
      </c>
      <c r="N583" s="112">
        <v>0</v>
      </c>
      <c r="O583" s="112">
        <v>0</v>
      </c>
      <c r="S583" s="138"/>
    </row>
    <row r="584" spans="1:19" s="26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2</v>
      </c>
      <c r="M584" s="112">
        <v>2</v>
      </c>
      <c r="N584" s="112">
        <v>0</v>
      </c>
      <c r="O584" s="112">
        <v>0</v>
      </c>
      <c r="S584" s="138"/>
    </row>
    <row r="585" spans="1:19" s="26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10</v>
      </c>
      <c r="M585" s="112">
        <v>13</v>
      </c>
      <c r="N585" s="112">
        <v>0</v>
      </c>
      <c r="O585" s="112">
        <v>0</v>
      </c>
      <c r="S585" s="138"/>
    </row>
    <row r="586" spans="1:19" s="26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3</v>
      </c>
      <c r="M586" s="112">
        <v>1</v>
      </c>
      <c r="N586" s="112">
        <v>0</v>
      </c>
      <c r="O586" s="112">
        <v>0</v>
      </c>
      <c r="S586" s="138"/>
    </row>
    <row r="587" spans="1:19" s="26" customFormat="1" ht="16.5" customHeight="1">
      <c r="A587" s="121" t="s">
        <v>235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8</v>
      </c>
      <c r="M587" s="112">
        <v>8</v>
      </c>
      <c r="N587" s="112">
        <v>0</v>
      </c>
      <c r="O587" s="112">
        <v>0</v>
      </c>
      <c r="S587" s="138"/>
    </row>
    <row r="588" spans="1:19" s="26" customFormat="1" ht="16.5" customHeight="1">
      <c r="A588" s="121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6</v>
      </c>
      <c r="M588" s="112">
        <v>0</v>
      </c>
      <c r="N588" s="112">
        <v>0</v>
      </c>
      <c r="O588" s="112">
        <v>0</v>
      </c>
      <c r="S588" s="138"/>
    </row>
    <row r="589" spans="1:19" s="26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5</v>
      </c>
      <c r="M589" s="112">
        <v>9</v>
      </c>
      <c r="N589" s="112">
        <v>0</v>
      </c>
      <c r="O589" s="112">
        <v>0</v>
      </c>
      <c r="S589" s="138"/>
    </row>
    <row r="590" spans="1:19" s="26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4</v>
      </c>
      <c r="M590" s="112">
        <v>3</v>
      </c>
      <c r="N590" s="112">
        <v>0</v>
      </c>
      <c r="O590" s="112">
        <v>0</v>
      </c>
      <c r="S590" s="138"/>
    </row>
    <row r="591" spans="1:19" s="26" customFormat="1" ht="16.5" customHeight="1">
      <c r="A591" s="121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11</v>
      </c>
      <c r="M591" s="112">
        <v>8</v>
      </c>
      <c r="N591" s="112">
        <v>0</v>
      </c>
      <c r="O591" s="112">
        <v>0</v>
      </c>
      <c r="S591" s="138"/>
    </row>
    <row r="592" spans="1:19" s="26" customFormat="1" ht="16.5" customHeight="1">
      <c r="A592" s="121" t="s">
        <v>240</v>
      </c>
      <c r="B592" s="112">
        <v>0</v>
      </c>
      <c r="C592" s="112">
        <v>1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59</v>
      </c>
      <c r="M592" s="112">
        <v>83</v>
      </c>
      <c r="N592" s="112">
        <v>2</v>
      </c>
      <c r="O592" s="112">
        <v>0</v>
      </c>
      <c r="S592" s="138"/>
    </row>
    <row r="593" spans="1:19" s="26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15</v>
      </c>
      <c r="M593" s="112">
        <v>7</v>
      </c>
      <c r="N593" s="112">
        <v>0</v>
      </c>
      <c r="O593" s="112">
        <v>0</v>
      </c>
      <c r="S593" s="138"/>
    </row>
    <row r="594" spans="1:19" s="26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S594" s="138"/>
    </row>
    <row r="595" spans="1:19" s="26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S595" s="138"/>
    </row>
    <row r="596" spans="1:19" s="26" customFormat="1" ht="16.5" customHeight="1">
      <c r="A596" s="5"/>
      <c r="S596" s="138"/>
    </row>
    <row r="597" spans="1:19" s="26" customFormat="1" ht="16.5" customHeight="1">
      <c r="A597" s="5"/>
      <c r="S597" s="138"/>
    </row>
    <row r="598" spans="1:19" s="26" customFormat="1" ht="16.5" customHeight="1">
      <c r="A598" s="181" t="s">
        <v>451</v>
      </c>
      <c r="B598" s="184" t="s">
        <v>205</v>
      </c>
      <c r="C598" s="184"/>
      <c r="D598" s="184" t="s">
        <v>206</v>
      </c>
      <c r="E598" s="184"/>
      <c r="F598" s="184" t="s">
        <v>207</v>
      </c>
      <c r="G598" s="184"/>
      <c r="H598" s="184" t="s">
        <v>208</v>
      </c>
      <c r="I598" s="184"/>
      <c r="J598" s="184" t="s">
        <v>209</v>
      </c>
      <c r="K598" s="184"/>
      <c r="L598" s="184" t="s">
        <v>210</v>
      </c>
      <c r="M598" s="184"/>
      <c r="N598" s="186" t="s">
        <v>211</v>
      </c>
      <c r="O598" s="187"/>
      <c r="S598" s="138"/>
    </row>
    <row r="599" spans="1:19" s="26" customFormat="1" ht="16.5" customHeight="1">
      <c r="A599" s="185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154" t="s">
        <v>3</v>
      </c>
      <c r="O599" s="154" t="s">
        <v>4</v>
      </c>
      <c r="P599" s="136"/>
      <c r="S599" s="138"/>
    </row>
    <row r="600" spans="1:19" s="26" customFormat="1" ht="16.5" customHeight="1">
      <c r="A600" s="121" t="s">
        <v>222</v>
      </c>
      <c r="B600" s="110">
        <v>188</v>
      </c>
      <c r="C600" s="110">
        <v>207</v>
      </c>
      <c r="D600" s="110">
        <v>22</v>
      </c>
      <c r="E600" s="110">
        <v>20</v>
      </c>
      <c r="F600" s="110">
        <v>3</v>
      </c>
      <c r="G600" s="110">
        <v>0</v>
      </c>
      <c r="H600" s="110">
        <v>15</v>
      </c>
      <c r="I600" s="110">
        <v>0</v>
      </c>
      <c r="J600" s="110">
        <v>21</v>
      </c>
      <c r="K600" s="110">
        <v>14</v>
      </c>
      <c r="L600" s="110">
        <v>92</v>
      </c>
      <c r="M600" s="110">
        <v>40</v>
      </c>
      <c r="N600" s="110">
        <v>52</v>
      </c>
      <c r="O600" s="110">
        <v>10</v>
      </c>
      <c r="S600" s="138"/>
    </row>
    <row r="601" spans="1:19" s="26" customFormat="1" ht="16.5" customHeight="1">
      <c r="A601" s="121" t="s">
        <v>223</v>
      </c>
      <c r="B601" s="112">
        <v>11</v>
      </c>
      <c r="C601" s="112">
        <v>17</v>
      </c>
      <c r="D601" s="112">
        <v>2</v>
      </c>
      <c r="E601" s="112">
        <v>0</v>
      </c>
      <c r="F601" s="112">
        <v>1</v>
      </c>
      <c r="G601" s="112">
        <v>0</v>
      </c>
      <c r="H601" s="112">
        <v>1</v>
      </c>
      <c r="I601" s="112">
        <v>0</v>
      </c>
      <c r="J601" s="112">
        <v>0</v>
      </c>
      <c r="K601" s="112">
        <v>1</v>
      </c>
      <c r="L601" s="112">
        <v>10</v>
      </c>
      <c r="M601" s="112">
        <v>5</v>
      </c>
      <c r="N601" s="112">
        <v>16</v>
      </c>
      <c r="O601" s="112">
        <v>4</v>
      </c>
      <c r="S601" s="138"/>
    </row>
    <row r="602" spans="1:19" s="26" customFormat="1" ht="16.5" customHeight="1">
      <c r="A602" s="121" t="s">
        <v>394</v>
      </c>
      <c r="B602" s="112">
        <v>32</v>
      </c>
      <c r="C602" s="112">
        <v>10</v>
      </c>
      <c r="D602" s="112">
        <v>1</v>
      </c>
      <c r="E602" s="112">
        <v>0</v>
      </c>
      <c r="F602" s="112">
        <v>0</v>
      </c>
      <c r="G602" s="112">
        <v>0</v>
      </c>
      <c r="H602" s="112">
        <v>5</v>
      </c>
      <c r="I602" s="112">
        <v>0</v>
      </c>
      <c r="J602" s="112">
        <v>1</v>
      </c>
      <c r="K602" s="112">
        <v>0</v>
      </c>
      <c r="L602" s="112">
        <v>22</v>
      </c>
      <c r="M602" s="112">
        <v>8</v>
      </c>
      <c r="N602" s="112">
        <v>11</v>
      </c>
      <c r="O602" s="112">
        <v>3</v>
      </c>
      <c r="S602" s="138"/>
    </row>
    <row r="603" spans="1:19" s="26" customFormat="1" ht="16.5" customHeight="1">
      <c r="A603" s="121" t="s">
        <v>393</v>
      </c>
      <c r="B603" s="112">
        <v>16</v>
      </c>
      <c r="C603" s="112">
        <v>23</v>
      </c>
      <c r="D603" s="112">
        <v>1</v>
      </c>
      <c r="E603" s="112">
        <v>0</v>
      </c>
      <c r="F603" s="112">
        <v>0</v>
      </c>
      <c r="G603" s="112">
        <v>0</v>
      </c>
      <c r="H603" s="112">
        <v>5</v>
      </c>
      <c r="I603" s="112">
        <v>0</v>
      </c>
      <c r="J603" s="112">
        <v>0</v>
      </c>
      <c r="K603" s="112">
        <v>0</v>
      </c>
      <c r="L603" s="112">
        <v>10</v>
      </c>
      <c r="M603" s="112">
        <v>7</v>
      </c>
      <c r="N603" s="112">
        <v>2</v>
      </c>
      <c r="O603" s="112">
        <v>1</v>
      </c>
      <c r="S603" s="138"/>
    </row>
    <row r="604" spans="1:19" s="26" customFormat="1" ht="16.5" customHeight="1">
      <c r="A604" s="121" t="s">
        <v>225</v>
      </c>
      <c r="B604" s="112">
        <v>12</v>
      </c>
      <c r="C604" s="112">
        <v>13</v>
      </c>
      <c r="D604" s="112">
        <v>1</v>
      </c>
      <c r="E604" s="112">
        <v>2</v>
      </c>
      <c r="F604" s="112">
        <v>0</v>
      </c>
      <c r="G604" s="112">
        <v>0</v>
      </c>
      <c r="H604" s="112">
        <v>0</v>
      </c>
      <c r="I604" s="112">
        <v>0</v>
      </c>
      <c r="J604" s="112">
        <v>1</v>
      </c>
      <c r="K604" s="112">
        <v>0</v>
      </c>
      <c r="L604" s="112">
        <v>5</v>
      </c>
      <c r="M604" s="112">
        <v>0</v>
      </c>
      <c r="N604" s="112">
        <v>8</v>
      </c>
      <c r="O604" s="112">
        <v>1</v>
      </c>
      <c r="S604" s="138"/>
    </row>
    <row r="605" spans="1:19" s="26" customFormat="1" ht="16.5" customHeight="1">
      <c r="A605" s="121" t="s">
        <v>226</v>
      </c>
      <c r="B605" s="112">
        <v>19</v>
      </c>
      <c r="C605" s="112">
        <v>24</v>
      </c>
      <c r="D605" s="112">
        <v>14</v>
      </c>
      <c r="E605" s="112">
        <v>17</v>
      </c>
      <c r="F605" s="112">
        <v>0</v>
      </c>
      <c r="G605" s="112">
        <v>0</v>
      </c>
      <c r="H605" s="112">
        <v>0</v>
      </c>
      <c r="I605" s="112">
        <v>0</v>
      </c>
      <c r="J605" s="112">
        <v>2</v>
      </c>
      <c r="K605" s="112">
        <v>0</v>
      </c>
      <c r="L605" s="112">
        <v>7</v>
      </c>
      <c r="M605" s="112">
        <v>1</v>
      </c>
      <c r="N605" s="112">
        <v>6</v>
      </c>
      <c r="O605" s="112">
        <v>1</v>
      </c>
      <c r="S605" s="138"/>
    </row>
    <row r="606" spans="1:19" s="26" customFormat="1" ht="16.5" customHeight="1">
      <c r="A606" s="121" t="s">
        <v>227</v>
      </c>
      <c r="B606" s="112">
        <v>25</v>
      </c>
      <c r="C606" s="112">
        <v>51</v>
      </c>
      <c r="D606" s="112">
        <v>1</v>
      </c>
      <c r="E606" s="112">
        <v>0</v>
      </c>
      <c r="F606" s="112">
        <v>0</v>
      </c>
      <c r="G606" s="112">
        <v>0</v>
      </c>
      <c r="H606" s="112">
        <v>1</v>
      </c>
      <c r="I606" s="112">
        <v>0</v>
      </c>
      <c r="J606" s="112">
        <v>0</v>
      </c>
      <c r="K606" s="112">
        <v>0</v>
      </c>
      <c r="L606" s="112">
        <v>13</v>
      </c>
      <c r="M606" s="112">
        <v>5</v>
      </c>
      <c r="N606" s="112">
        <v>2</v>
      </c>
      <c r="O606" s="112">
        <v>0</v>
      </c>
      <c r="S606" s="138"/>
    </row>
    <row r="607" spans="1:19" s="26" customFormat="1" ht="16.5" customHeight="1">
      <c r="A607" s="121" t="s">
        <v>228</v>
      </c>
      <c r="B607" s="112">
        <v>4</v>
      </c>
      <c r="C607" s="112">
        <v>1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S607" s="138"/>
    </row>
    <row r="608" spans="1:19" s="26" customFormat="1" ht="16.5" customHeight="1">
      <c r="A608" s="121" t="s">
        <v>229</v>
      </c>
      <c r="B608" s="112">
        <v>0</v>
      </c>
      <c r="C608" s="112">
        <v>3</v>
      </c>
      <c r="D608" s="112">
        <v>1</v>
      </c>
      <c r="E608" s="112">
        <v>0</v>
      </c>
      <c r="F608" s="112">
        <v>0</v>
      </c>
      <c r="G608" s="112">
        <v>0</v>
      </c>
      <c r="H608" s="112">
        <v>1</v>
      </c>
      <c r="I608" s="112">
        <v>0</v>
      </c>
      <c r="J608" s="112">
        <v>4</v>
      </c>
      <c r="K608" s="112">
        <v>4</v>
      </c>
      <c r="L608" s="112">
        <v>8</v>
      </c>
      <c r="M608" s="112">
        <v>4</v>
      </c>
      <c r="N608" s="112">
        <v>0</v>
      </c>
      <c r="O608" s="112">
        <v>0</v>
      </c>
      <c r="S608" s="138"/>
    </row>
    <row r="609" spans="1:19" s="26" customFormat="1" ht="16.5" customHeight="1">
      <c r="A609" s="121" t="s">
        <v>230</v>
      </c>
      <c r="B609" s="112">
        <v>1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S609" s="138"/>
    </row>
    <row r="610" spans="1:19" s="26" customFormat="1" ht="16.5" customHeight="1">
      <c r="A610" s="121" t="s">
        <v>231</v>
      </c>
      <c r="B610" s="112">
        <v>49</v>
      </c>
      <c r="C610" s="112">
        <v>41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9</v>
      </c>
      <c r="K610" s="112">
        <v>7</v>
      </c>
      <c r="L610" s="112">
        <v>0</v>
      </c>
      <c r="M610" s="112">
        <v>0</v>
      </c>
      <c r="N610" s="112">
        <v>1</v>
      </c>
      <c r="O610" s="112">
        <v>0</v>
      </c>
      <c r="S610" s="138"/>
    </row>
    <row r="611" spans="1:19" s="26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S611" s="138"/>
    </row>
    <row r="612" spans="1:19" s="26" customFormat="1" ht="16.5" customHeight="1">
      <c r="A612" s="121" t="s">
        <v>233</v>
      </c>
      <c r="B612" s="112">
        <v>2</v>
      </c>
      <c r="C612" s="112">
        <v>3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1</v>
      </c>
      <c r="L612" s="112">
        <v>1</v>
      </c>
      <c r="M612" s="112">
        <v>0</v>
      </c>
      <c r="N612" s="112">
        <v>0</v>
      </c>
      <c r="O612" s="112">
        <v>0</v>
      </c>
      <c r="S612" s="138"/>
    </row>
    <row r="613" spans="1:19" s="26" customFormat="1" ht="16.5" customHeight="1">
      <c r="A613" s="121" t="s">
        <v>234</v>
      </c>
      <c r="B613" s="112">
        <v>0</v>
      </c>
      <c r="C613" s="112">
        <v>1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12">
        <v>0</v>
      </c>
      <c r="M613" s="112">
        <v>0</v>
      </c>
      <c r="N613" s="112">
        <v>1</v>
      </c>
      <c r="O613" s="112">
        <v>0</v>
      </c>
      <c r="S613" s="138"/>
    </row>
    <row r="614" spans="1:19" s="26" customFormat="1" ht="16.5" customHeight="1">
      <c r="A614" s="121" t="s">
        <v>235</v>
      </c>
      <c r="B614" s="112">
        <v>7</v>
      </c>
      <c r="C614" s="112">
        <v>9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0</v>
      </c>
      <c r="K614" s="112">
        <v>0</v>
      </c>
      <c r="L614" s="112">
        <v>1</v>
      </c>
      <c r="M614" s="112">
        <v>0</v>
      </c>
      <c r="N614" s="112">
        <v>1</v>
      </c>
      <c r="O614" s="112">
        <v>0</v>
      </c>
      <c r="S614" s="138"/>
    </row>
    <row r="615" spans="1:19" s="26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1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S615" s="138"/>
    </row>
    <row r="616" spans="1:19" s="26" customFormat="1" ht="16.5" customHeight="1">
      <c r="A616" s="121" t="s">
        <v>237</v>
      </c>
      <c r="B616" s="112">
        <v>7</v>
      </c>
      <c r="C616" s="112">
        <v>6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12">
        <v>1</v>
      </c>
      <c r="M616" s="112">
        <v>0</v>
      </c>
      <c r="N616" s="112">
        <v>0</v>
      </c>
      <c r="O616" s="112">
        <v>0</v>
      </c>
      <c r="S616" s="138"/>
    </row>
    <row r="617" spans="1:19" s="26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S617" s="138"/>
    </row>
    <row r="618" spans="1:19" s="26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1</v>
      </c>
      <c r="I618" s="112">
        <v>0</v>
      </c>
      <c r="J618" s="112">
        <v>1</v>
      </c>
      <c r="K618" s="112">
        <v>0</v>
      </c>
      <c r="L618" s="112">
        <v>1</v>
      </c>
      <c r="M618" s="112">
        <v>0</v>
      </c>
      <c r="N618" s="112">
        <v>2</v>
      </c>
      <c r="O618" s="112">
        <v>0</v>
      </c>
      <c r="S618" s="138"/>
    </row>
    <row r="619" spans="1:19" s="26" customFormat="1" ht="16.5" customHeight="1">
      <c r="A619" s="121" t="s">
        <v>240</v>
      </c>
      <c r="B619" s="112">
        <v>3</v>
      </c>
      <c r="C619" s="112">
        <v>5</v>
      </c>
      <c r="D619" s="112">
        <v>1</v>
      </c>
      <c r="E619" s="112">
        <v>1</v>
      </c>
      <c r="F619" s="112">
        <v>1</v>
      </c>
      <c r="G619" s="112">
        <v>0</v>
      </c>
      <c r="H619" s="112">
        <v>1</v>
      </c>
      <c r="I619" s="112">
        <v>0</v>
      </c>
      <c r="J619" s="112">
        <v>1</v>
      </c>
      <c r="K619" s="112">
        <v>1</v>
      </c>
      <c r="L619" s="112">
        <v>13</v>
      </c>
      <c r="M619" s="112">
        <v>10</v>
      </c>
      <c r="N619" s="112">
        <v>2</v>
      </c>
      <c r="O619" s="112">
        <v>0</v>
      </c>
      <c r="S619" s="138"/>
    </row>
    <row r="620" spans="1:19" s="26" customFormat="1" ht="16.5" customHeight="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S620" s="138"/>
    </row>
    <row r="621" spans="1:19" s="26" customFormat="1" ht="16.5" customHeight="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S621" s="138"/>
    </row>
    <row r="622" spans="1:19" s="26" customFormat="1" ht="16.5" customHeight="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S622" s="138"/>
    </row>
    <row r="623" spans="1:19" s="26" customFormat="1" ht="16.5" customHeight="1">
      <c r="A623" s="5"/>
      <c r="S623" s="138"/>
    </row>
    <row r="624" spans="1:19" s="26" customFormat="1" ht="16.5" customHeight="1">
      <c r="A624" s="5"/>
      <c r="S624" s="138"/>
    </row>
    <row r="625" spans="1:19" s="26" customFormat="1" ht="16.5" customHeight="1">
      <c r="A625" s="181" t="s">
        <v>451</v>
      </c>
      <c r="B625" s="184" t="s">
        <v>212</v>
      </c>
      <c r="C625" s="184"/>
      <c r="D625" s="184" t="s">
        <v>287</v>
      </c>
      <c r="E625" s="184"/>
      <c r="F625" s="184" t="s">
        <v>213</v>
      </c>
      <c r="G625" s="184"/>
      <c r="H625" s="184" t="s">
        <v>315</v>
      </c>
      <c r="I625" s="184"/>
      <c r="J625" s="184" t="s">
        <v>214</v>
      </c>
      <c r="K625" s="184"/>
      <c r="L625" s="184" t="s">
        <v>215</v>
      </c>
      <c r="M625" s="184"/>
      <c r="N625" s="186" t="s">
        <v>216</v>
      </c>
      <c r="O625" s="187"/>
      <c r="S625" s="138"/>
    </row>
    <row r="626" spans="1:19" s="26" customFormat="1" ht="16.5" customHeight="1">
      <c r="A626" s="185"/>
      <c r="B626" s="154" t="s">
        <v>3</v>
      </c>
      <c r="C626" s="154" t="s">
        <v>4</v>
      </c>
      <c r="D626" s="154" t="s">
        <v>3</v>
      </c>
      <c r="E626" s="154" t="s">
        <v>4</v>
      </c>
      <c r="F626" s="154" t="s">
        <v>3</v>
      </c>
      <c r="G626" s="154" t="s">
        <v>4</v>
      </c>
      <c r="H626" s="154" t="s">
        <v>3</v>
      </c>
      <c r="I626" s="154" t="s">
        <v>4</v>
      </c>
      <c r="J626" s="154" t="s">
        <v>3</v>
      </c>
      <c r="K626" s="154" t="s">
        <v>4</v>
      </c>
      <c r="L626" s="154" t="s">
        <v>3</v>
      </c>
      <c r="M626" s="154" t="s">
        <v>4</v>
      </c>
      <c r="N626" s="154" t="s">
        <v>3</v>
      </c>
      <c r="O626" s="154" t="s">
        <v>4</v>
      </c>
      <c r="P626" s="136"/>
      <c r="S626" s="138"/>
    </row>
    <row r="627" spans="1:19" s="26" customFormat="1" ht="16.5" customHeight="1">
      <c r="A627" s="121" t="s">
        <v>222</v>
      </c>
      <c r="B627" s="110">
        <v>4</v>
      </c>
      <c r="C627" s="110">
        <v>4</v>
      </c>
      <c r="D627" s="110">
        <v>1</v>
      </c>
      <c r="E627" s="110">
        <v>0</v>
      </c>
      <c r="F627" s="110">
        <v>8</v>
      </c>
      <c r="G627" s="110">
        <v>5</v>
      </c>
      <c r="H627" s="110">
        <v>1</v>
      </c>
      <c r="I627" s="110">
        <v>0</v>
      </c>
      <c r="J627" s="110">
        <v>1</v>
      </c>
      <c r="K627" s="110">
        <v>1</v>
      </c>
      <c r="L627" s="110">
        <v>5</v>
      </c>
      <c r="M627" s="110">
        <v>0</v>
      </c>
      <c r="N627" s="110">
        <v>1</v>
      </c>
      <c r="O627" s="110">
        <v>4</v>
      </c>
      <c r="S627" s="138"/>
    </row>
    <row r="628" spans="1:19" s="26" customFormat="1" ht="16.5" customHeight="1">
      <c r="A628" s="121" t="s">
        <v>223</v>
      </c>
      <c r="B628" s="112">
        <v>1</v>
      </c>
      <c r="C628" s="112">
        <v>0</v>
      </c>
      <c r="D628" s="112">
        <v>0</v>
      </c>
      <c r="E628" s="112">
        <v>0</v>
      </c>
      <c r="F628" s="112">
        <v>0</v>
      </c>
      <c r="G628" s="112">
        <v>2</v>
      </c>
      <c r="H628" s="112">
        <v>1</v>
      </c>
      <c r="I628" s="112">
        <v>0</v>
      </c>
      <c r="J628" s="112">
        <v>0</v>
      </c>
      <c r="K628" s="112">
        <v>0</v>
      </c>
      <c r="L628" s="112">
        <v>5</v>
      </c>
      <c r="M628" s="112">
        <v>0</v>
      </c>
      <c r="N628" s="112">
        <v>0</v>
      </c>
      <c r="O628" s="112">
        <v>0</v>
      </c>
      <c r="S628" s="138"/>
    </row>
    <row r="629" spans="1:19" s="26" customFormat="1" ht="16.5" customHeight="1">
      <c r="A629" s="121" t="s">
        <v>394</v>
      </c>
      <c r="B629" s="112">
        <v>0</v>
      </c>
      <c r="C629" s="112">
        <v>0</v>
      </c>
      <c r="D629" s="112">
        <v>1</v>
      </c>
      <c r="E629" s="112">
        <v>0</v>
      </c>
      <c r="F629" s="112">
        <v>1</v>
      </c>
      <c r="G629" s="112">
        <v>1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S629" s="138"/>
    </row>
    <row r="630" spans="1:19" s="26" customFormat="1" ht="16.5" customHeight="1">
      <c r="A630" s="121" t="s">
        <v>393</v>
      </c>
      <c r="B630" s="112">
        <v>1</v>
      </c>
      <c r="C630" s="112">
        <v>0</v>
      </c>
      <c r="D630" s="112">
        <v>0</v>
      </c>
      <c r="E630" s="112">
        <v>0</v>
      </c>
      <c r="F630" s="112">
        <v>1</v>
      </c>
      <c r="G630" s="112">
        <v>0</v>
      </c>
      <c r="H630" s="112">
        <v>0</v>
      </c>
      <c r="I630" s="112">
        <v>0</v>
      </c>
      <c r="J630" s="112">
        <v>1</v>
      </c>
      <c r="K630" s="112">
        <v>1</v>
      </c>
      <c r="L630" s="112">
        <v>0</v>
      </c>
      <c r="M630" s="112">
        <v>0</v>
      </c>
      <c r="N630" s="112">
        <v>0</v>
      </c>
      <c r="O630" s="112">
        <v>1</v>
      </c>
      <c r="S630" s="138"/>
    </row>
    <row r="631" spans="1:19" s="26" customFormat="1" ht="16.5" customHeight="1">
      <c r="A631" s="121" t="s">
        <v>225</v>
      </c>
      <c r="B631" s="112">
        <v>1</v>
      </c>
      <c r="C631" s="112">
        <v>2</v>
      </c>
      <c r="D631" s="112">
        <v>0</v>
      </c>
      <c r="E631" s="112">
        <v>0</v>
      </c>
      <c r="F631" s="112">
        <v>2</v>
      </c>
      <c r="G631" s="112">
        <v>1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S631" s="138"/>
    </row>
    <row r="632" spans="1:19" s="26" customFormat="1" ht="16.5" customHeight="1">
      <c r="A632" s="121" t="s">
        <v>226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S632" s="138"/>
    </row>
    <row r="633" spans="1:19" s="26" customFormat="1" ht="16.5" customHeight="1">
      <c r="A633" s="121" t="s">
        <v>227</v>
      </c>
      <c r="B633" s="112">
        <v>0</v>
      </c>
      <c r="C633" s="112">
        <v>1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1</v>
      </c>
      <c r="O633" s="112">
        <v>1</v>
      </c>
      <c r="S633" s="138"/>
    </row>
    <row r="634" spans="1:19" s="26" customFormat="1" ht="16.5" customHeight="1">
      <c r="A634" s="121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S634" s="138"/>
    </row>
    <row r="635" spans="1:19" s="26" customFormat="1" ht="16.5" customHeight="1">
      <c r="A635" s="121" t="s">
        <v>229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2</v>
      </c>
      <c r="S635" s="138"/>
    </row>
    <row r="636" spans="1:19" s="26" customFormat="1" ht="16.5" customHeight="1">
      <c r="A636" s="121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S636" s="138"/>
    </row>
    <row r="637" spans="1:19" s="26" customFormat="1" ht="16.5" customHeight="1">
      <c r="A637" s="121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1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S637" s="138"/>
    </row>
    <row r="638" spans="1:19" s="26" customFormat="1" ht="16.5" customHeight="1">
      <c r="A638" s="121" t="s">
        <v>232</v>
      </c>
      <c r="B638" s="112">
        <v>0</v>
      </c>
      <c r="C638" s="112">
        <v>1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S638" s="138"/>
    </row>
    <row r="639" spans="1:19" s="26" customFormat="1" ht="16.5" customHeight="1">
      <c r="A639" s="121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S639" s="138"/>
    </row>
    <row r="640" spans="1:19" s="26" customFormat="1" ht="16.5" customHeight="1">
      <c r="A640" s="121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S640" s="138"/>
    </row>
    <row r="641" spans="1:19" s="26" customFormat="1" ht="16.5" customHeight="1">
      <c r="A641" s="121" t="s">
        <v>235</v>
      </c>
      <c r="B641" s="112">
        <v>1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S641" s="138"/>
    </row>
    <row r="642" spans="1:19" s="26" customFormat="1" ht="16.5" customHeight="1">
      <c r="A642" s="121" t="s">
        <v>236</v>
      </c>
      <c r="B642" s="112">
        <v>0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S642" s="138"/>
    </row>
    <row r="643" spans="1:19" s="26" customFormat="1" ht="16.5" customHeight="1">
      <c r="A643" s="121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3</v>
      </c>
      <c r="G643" s="112">
        <v>1</v>
      </c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S643" s="138"/>
    </row>
    <row r="644" spans="1:19" s="26" customFormat="1" ht="16.5" customHeight="1">
      <c r="A644" s="121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S644" s="138"/>
    </row>
    <row r="645" spans="1:19" s="26" customFormat="1" ht="16.5" customHeight="1">
      <c r="A645" s="121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0</v>
      </c>
      <c r="G645" s="112">
        <v>0</v>
      </c>
      <c r="H645" s="112">
        <v>0</v>
      </c>
      <c r="I645" s="112">
        <v>0</v>
      </c>
      <c r="J645" s="112">
        <v>0</v>
      </c>
      <c r="K645" s="112">
        <v>0</v>
      </c>
      <c r="L645" s="112">
        <v>0</v>
      </c>
      <c r="M645" s="112">
        <v>0</v>
      </c>
      <c r="N645" s="112">
        <v>0</v>
      </c>
      <c r="O645" s="112">
        <v>0</v>
      </c>
      <c r="S645" s="138"/>
    </row>
    <row r="646" spans="1:19" s="26" customFormat="1" ht="16.5" customHeight="1">
      <c r="A646" s="121" t="s">
        <v>240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S646" s="138"/>
    </row>
    <row r="647" spans="1:19" s="26" customFormat="1" ht="16.5" customHeight="1">
      <c r="A647" s="121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S647" s="138"/>
    </row>
    <row r="648" spans="1:19" s="26" customFormat="1" ht="16.5" customHeight="1">
      <c r="A648" s="121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S648" s="138"/>
    </row>
    <row r="649" spans="1:19" s="26" customFormat="1" ht="16.5" customHeight="1">
      <c r="A649" s="121" t="s">
        <v>398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S649" s="138"/>
    </row>
    <row r="650" spans="1:19" s="26" customFormat="1" ht="16.5" customHeight="1">
      <c r="A650" s="5"/>
      <c r="S650" s="138"/>
    </row>
    <row r="651" spans="1:19" s="26" customFormat="1" ht="16.5" customHeight="1">
      <c r="A651" s="5"/>
      <c r="S651" s="138"/>
    </row>
    <row r="652" spans="1:19" s="26" customFormat="1" ht="16.5" customHeight="1">
      <c r="A652" s="181" t="s">
        <v>451</v>
      </c>
      <c r="B652" s="184" t="s">
        <v>217</v>
      </c>
      <c r="C652" s="184"/>
      <c r="D652" s="184" t="s">
        <v>218</v>
      </c>
      <c r="E652" s="184"/>
      <c r="F652" s="184" t="s">
        <v>219</v>
      </c>
      <c r="G652" s="184"/>
      <c r="H652" s="184" t="s">
        <v>220</v>
      </c>
      <c r="I652" s="184"/>
      <c r="J652" s="184" t="s">
        <v>221</v>
      </c>
      <c r="K652" s="184"/>
      <c r="L652" s="184" t="s">
        <v>306</v>
      </c>
      <c r="M652" s="184"/>
      <c r="S652" s="138"/>
    </row>
    <row r="653" spans="1:19" s="26" customFormat="1" ht="16.5" customHeight="1">
      <c r="A653" s="185"/>
      <c r="B653" s="154" t="s">
        <v>3</v>
      </c>
      <c r="C653" s="154" t="s">
        <v>4</v>
      </c>
      <c r="D653" s="154" t="s">
        <v>3</v>
      </c>
      <c r="E653" s="154" t="s">
        <v>4</v>
      </c>
      <c r="F653" s="154" t="s">
        <v>3</v>
      </c>
      <c r="G653" s="154" t="s">
        <v>4</v>
      </c>
      <c r="H653" s="154" t="s">
        <v>3</v>
      </c>
      <c r="I653" s="154" t="s">
        <v>4</v>
      </c>
      <c r="J653" s="154" t="s">
        <v>3</v>
      </c>
      <c r="K653" s="154" t="s">
        <v>4</v>
      </c>
      <c r="L653" s="154" t="s">
        <v>3</v>
      </c>
      <c r="M653" s="154" t="s">
        <v>4</v>
      </c>
      <c r="N653" s="136"/>
      <c r="S653" s="138"/>
    </row>
    <row r="654" spans="1:19" s="26" customFormat="1" ht="16.5" customHeight="1">
      <c r="A654" s="121" t="s">
        <v>222</v>
      </c>
      <c r="B654" s="110">
        <v>14</v>
      </c>
      <c r="C654" s="110">
        <v>1</v>
      </c>
      <c r="D654" s="110">
        <v>46</v>
      </c>
      <c r="E654" s="110">
        <v>63</v>
      </c>
      <c r="F654" s="110">
        <v>59</v>
      </c>
      <c r="G654" s="110">
        <v>56</v>
      </c>
      <c r="H654" s="110">
        <v>45</v>
      </c>
      <c r="I654" s="110">
        <v>35</v>
      </c>
      <c r="J654" s="110">
        <v>107</v>
      </c>
      <c r="K654" s="110">
        <v>101</v>
      </c>
      <c r="L654" s="110">
        <v>1</v>
      </c>
      <c r="M654" s="110">
        <v>1</v>
      </c>
      <c r="S654" s="138"/>
    </row>
    <row r="655" spans="1:19" s="26" customFormat="1" ht="16.5" customHeight="1">
      <c r="A655" s="121" t="s">
        <v>223</v>
      </c>
      <c r="B655" s="112">
        <v>1</v>
      </c>
      <c r="C655" s="112">
        <v>0</v>
      </c>
      <c r="D655" s="112">
        <v>6</v>
      </c>
      <c r="E655" s="112">
        <v>8</v>
      </c>
      <c r="F655" s="112">
        <v>10</v>
      </c>
      <c r="G655" s="112">
        <v>21</v>
      </c>
      <c r="H655" s="112">
        <v>6</v>
      </c>
      <c r="I655" s="112">
        <v>7</v>
      </c>
      <c r="J655" s="112">
        <v>13</v>
      </c>
      <c r="K655" s="112">
        <v>12</v>
      </c>
      <c r="L655" s="112">
        <v>0</v>
      </c>
      <c r="M655" s="112">
        <v>0</v>
      </c>
      <c r="S655" s="138"/>
    </row>
    <row r="656" spans="1:19" s="26" customFormat="1" ht="16.5" customHeight="1">
      <c r="A656" s="121" t="s">
        <v>224</v>
      </c>
      <c r="B656" s="112">
        <v>11</v>
      </c>
      <c r="C656" s="112">
        <v>0</v>
      </c>
      <c r="D656" s="112">
        <v>14</v>
      </c>
      <c r="E656" s="112">
        <v>17</v>
      </c>
      <c r="F656" s="112">
        <v>5</v>
      </c>
      <c r="G656" s="112">
        <v>3</v>
      </c>
      <c r="H656" s="112">
        <v>7</v>
      </c>
      <c r="I656" s="112">
        <v>10</v>
      </c>
      <c r="J656" s="112">
        <v>15</v>
      </c>
      <c r="K656" s="112">
        <v>25</v>
      </c>
      <c r="L656" s="112">
        <v>0</v>
      </c>
      <c r="M656" s="112">
        <v>0</v>
      </c>
      <c r="S656" s="138"/>
    </row>
    <row r="657" spans="1:19" s="26" customFormat="1" ht="16.5" customHeight="1">
      <c r="A657" s="121" t="s">
        <v>288</v>
      </c>
      <c r="B657" s="112">
        <v>0</v>
      </c>
      <c r="C657" s="112">
        <v>0</v>
      </c>
      <c r="D657" s="112">
        <v>5</v>
      </c>
      <c r="E657" s="112">
        <v>4</v>
      </c>
      <c r="F657" s="112">
        <v>11</v>
      </c>
      <c r="G657" s="112">
        <v>2</v>
      </c>
      <c r="H657" s="112">
        <v>6</v>
      </c>
      <c r="I657" s="112">
        <v>2</v>
      </c>
      <c r="J657" s="112">
        <v>12</v>
      </c>
      <c r="K657" s="112">
        <v>4</v>
      </c>
      <c r="L657" s="112">
        <v>0</v>
      </c>
      <c r="M657" s="112">
        <v>0</v>
      </c>
      <c r="S657" s="138"/>
    </row>
    <row r="658" spans="1:19" s="26" customFormat="1" ht="16.5" customHeight="1">
      <c r="A658" s="121" t="s">
        <v>225</v>
      </c>
      <c r="B658" s="112">
        <v>0</v>
      </c>
      <c r="C658" s="112">
        <v>1</v>
      </c>
      <c r="D658" s="112">
        <v>2</v>
      </c>
      <c r="E658" s="112">
        <v>3</v>
      </c>
      <c r="F658" s="112">
        <v>4</v>
      </c>
      <c r="G658" s="112">
        <v>0</v>
      </c>
      <c r="H658" s="112">
        <v>4</v>
      </c>
      <c r="I658" s="112">
        <v>2</v>
      </c>
      <c r="J658" s="112">
        <v>8</v>
      </c>
      <c r="K658" s="112">
        <v>6</v>
      </c>
      <c r="L658" s="112">
        <v>1</v>
      </c>
      <c r="M658" s="112">
        <v>0</v>
      </c>
      <c r="S658" s="138"/>
    </row>
    <row r="659" spans="1:19" s="26" customFormat="1" ht="16.5" customHeight="1">
      <c r="A659" s="121" t="s">
        <v>226</v>
      </c>
      <c r="B659" s="112">
        <v>1</v>
      </c>
      <c r="C659" s="112">
        <v>0</v>
      </c>
      <c r="D659" s="112">
        <v>4</v>
      </c>
      <c r="E659" s="112">
        <v>3</v>
      </c>
      <c r="F659" s="112">
        <v>8</v>
      </c>
      <c r="G659" s="112">
        <v>4</v>
      </c>
      <c r="H659" s="112">
        <v>4</v>
      </c>
      <c r="I659" s="112">
        <v>0</v>
      </c>
      <c r="J659" s="112">
        <v>26</v>
      </c>
      <c r="K659" s="112">
        <v>21</v>
      </c>
      <c r="L659" s="112">
        <v>0</v>
      </c>
      <c r="M659" s="112">
        <v>0</v>
      </c>
      <c r="S659" s="138"/>
    </row>
    <row r="660" spans="1:19" s="26" customFormat="1" ht="16.5" customHeight="1">
      <c r="A660" s="121" t="s">
        <v>227</v>
      </c>
      <c r="B660" s="112">
        <v>1</v>
      </c>
      <c r="C660" s="112">
        <v>0</v>
      </c>
      <c r="D660" s="112">
        <v>5</v>
      </c>
      <c r="E660" s="112">
        <v>12</v>
      </c>
      <c r="F660" s="112">
        <v>10</v>
      </c>
      <c r="G660" s="112">
        <v>15</v>
      </c>
      <c r="H660" s="112">
        <v>7</v>
      </c>
      <c r="I660" s="112">
        <v>6</v>
      </c>
      <c r="J660" s="112">
        <v>11</v>
      </c>
      <c r="K660" s="112">
        <v>16</v>
      </c>
      <c r="L660" s="112">
        <v>0</v>
      </c>
      <c r="M660" s="112">
        <v>0</v>
      </c>
      <c r="S660" s="138"/>
    </row>
    <row r="661" spans="1:19" s="26" customFormat="1" ht="16.5" customHeight="1">
      <c r="A661" s="121" t="s">
        <v>228</v>
      </c>
      <c r="B661" s="112">
        <v>0</v>
      </c>
      <c r="C661" s="112">
        <v>0</v>
      </c>
      <c r="D661" s="112">
        <v>0</v>
      </c>
      <c r="E661" s="112">
        <v>2</v>
      </c>
      <c r="F661" s="112">
        <v>0</v>
      </c>
      <c r="G661" s="112">
        <v>0</v>
      </c>
      <c r="H661" s="112">
        <v>1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S661" s="138"/>
    </row>
    <row r="662" spans="1:19" s="26" customFormat="1" ht="16.5" customHeight="1">
      <c r="A662" s="121" t="s">
        <v>229</v>
      </c>
      <c r="B662" s="112">
        <v>0</v>
      </c>
      <c r="C662" s="112">
        <v>0</v>
      </c>
      <c r="D662" s="112">
        <v>0</v>
      </c>
      <c r="E662" s="112">
        <v>1</v>
      </c>
      <c r="F662" s="112">
        <v>3</v>
      </c>
      <c r="G662" s="112">
        <v>1</v>
      </c>
      <c r="H662" s="112">
        <v>1</v>
      </c>
      <c r="I662" s="112">
        <v>0</v>
      </c>
      <c r="J662" s="112">
        <v>2</v>
      </c>
      <c r="K662" s="112">
        <v>2</v>
      </c>
      <c r="L662" s="112">
        <v>0</v>
      </c>
      <c r="M662" s="112">
        <v>0</v>
      </c>
      <c r="S662" s="138"/>
    </row>
    <row r="663" spans="1:19" s="26" customFormat="1" ht="16.5" customHeight="1">
      <c r="A663" s="121" t="s">
        <v>230</v>
      </c>
      <c r="B663" s="112">
        <v>0</v>
      </c>
      <c r="C663" s="112">
        <v>0</v>
      </c>
      <c r="D663" s="112">
        <v>0</v>
      </c>
      <c r="E663" s="112">
        <v>3</v>
      </c>
      <c r="F663" s="112">
        <v>1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S663" s="138"/>
    </row>
    <row r="664" spans="1:19" s="26" customFormat="1" ht="16.5" customHeight="1">
      <c r="A664" s="121" t="s">
        <v>231</v>
      </c>
      <c r="B664" s="112">
        <v>0</v>
      </c>
      <c r="C664" s="112">
        <v>0</v>
      </c>
      <c r="D664" s="112">
        <v>1</v>
      </c>
      <c r="E664" s="112">
        <v>1</v>
      </c>
      <c r="F664" s="112">
        <v>1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S664" s="138"/>
    </row>
    <row r="665" spans="1:19" s="26" customFormat="1" ht="16.5" customHeight="1">
      <c r="A665" s="121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S665" s="138"/>
    </row>
    <row r="666" spans="1:19" s="26" customFormat="1" ht="16.5" customHeight="1">
      <c r="A666" s="121" t="s">
        <v>233</v>
      </c>
      <c r="B666" s="112">
        <v>0</v>
      </c>
      <c r="C666" s="112">
        <v>0</v>
      </c>
      <c r="D666" s="112">
        <v>1</v>
      </c>
      <c r="E666" s="112">
        <v>1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S666" s="138"/>
    </row>
    <row r="667" spans="1:19" s="26" customFormat="1" ht="16.5" customHeight="1">
      <c r="A667" s="121" t="s">
        <v>234</v>
      </c>
      <c r="B667" s="112">
        <v>0</v>
      </c>
      <c r="C667" s="112">
        <v>0</v>
      </c>
      <c r="D667" s="112">
        <v>0</v>
      </c>
      <c r="E667" s="112">
        <v>0</v>
      </c>
      <c r="F667" s="112">
        <v>1</v>
      </c>
      <c r="G667" s="112">
        <v>0</v>
      </c>
      <c r="H667" s="112">
        <v>0</v>
      </c>
      <c r="I667" s="112">
        <v>0</v>
      </c>
      <c r="J667" s="112">
        <v>3</v>
      </c>
      <c r="K667" s="112">
        <v>2</v>
      </c>
      <c r="L667" s="112">
        <v>0</v>
      </c>
      <c r="M667" s="112">
        <v>0</v>
      </c>
      <c r="S667" s="138"/>
    </row>
    <row r="668" spans="1:19" s="26" customFormat="1" ht="16.5" customHeight="1">
      <c r="A668" s="121" t="s">
        <v>235</v>
      </c>
      <c r="B668" s="112">
        <v>0</v>
      </c>
      <c r="C668" s="112">
        <v>0</v>
      </c>
      <c r="D668" s="112">
        <v>1</v>
      </c>
      <c r="E668" s="112">
        <v>2</v>
      </c>
      <c r="F668" s="112">
        <v>0</v>
      </c>
      <c r="G668" s="112">
        <v>2</v>
      </c>
      <c r="H668" s="112">
        <v>1</v>
      </c>
      <c r="I668" s="112">
        <v>2</v>
      </c>
      <c r="J668" s="112">
        <v>8</v>
      </c>
      <c r="K668" s="112">
        <v>5</v>
      </c>
      <c r="L668" s="112">
        <v>0</v>
      </c>
      <c r="M668" s="112">
        <v>0</v>
      </c>
      <c r="S668" s="138"/>
    </row>
    <row r="669" spans="1:19" s="26" customFormat="1" ht="16.5" customHeight="1">
      <c r="A669" s="121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S669" s="138"/>
    </row>
    <row r="670" spans="1:19" s="26" customFormat="1" ht="16.5" customHeight="1">
      <c r="A670" s="121" t="s">
        <v>237</v>
      </c>
      <c r="B670" s="112">
        <v>0</v>
      </c>
      <c r="C670" s="112">
        <v>0</v>
      </c>
      <c r="D670" s="112">
        <v>4</v>
      </c>
      <c r="E670" s="112">
        <v>3</v>
      </c>
      <c r="F670" s="112">
        <v>1</v>
      </c>
      <c r="G670" s="112">
        <v>1</v>
      </c>
      <c r="H670" s="112">
        <v>7</v>
      </c>
      <c r="I670" s="112">
        <v>5</v>
      </c>
      <c r="J670" s="112">
        <v>5</v>
      </c>
      <c r="K670" s="112">
        <v>2</v>
      </c>
      <c r="L670" s="112">
        <v>0</v>
      </c>
      <c r="M670" s="112">
        <v>1</v>
      </c>
      <c r="S670" s="138"/>
    </row>
    <row r="671" spans="1:19" s="26" customFormat="1" ht="16.5" customHeight="1">
      <c r="A671" s="121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S671" s="138"/>
    </row>
    <row r="672" spans="1:19" s="26" customFormat="1" ht="16.5" customHeight="1">
      <c r="A672" s="121" t="s">
        <v>239</v>
      </c>
      <c r="B672" s="112">
        <v>0</v>
      </c>
      <c r="C672" s="112">
        <v>0</v>
      </c>
      <c r="D672" s="112">
        <v>0</v>
      </c>
      <c r="E672" s="112">
        <v>1</v>
      </c>
      <c r="F672" s="112">
        <v>0</v>
      </c>
      <c r="G672" s="112">
        <v>1</v>
      </c>
      <c r="H672" s="112">
        <v>0</v>
      </c>
      <c r="I672" s="112">
        <v>0</v>
      </c>
      <c r="J672" s="112">
        <v>0</v>
      </c>
      <c r="K672" s="112">
        <v>1</v>
      </c>
      <c r="L672" s="112">
        <v>0</v>
      </c>
      <c r="M672" s="112">
        <v>0</v>
      </c>
      <c r="S672" s="138"/>
    </row>
    <row r="673" spans="1:19" s="26" customFormat="1" ht="16.5" customHeight="1">
      <c r="A673" s="121" t="s">
        <v>240</v>
      </c>
      <c r="B673" s="112">
        <v>0</v>
      </c>
      <c r="C673" s="112">
        <v>0</v>
      </c>
      <c r="D673" s="112">
        <v>3</v>
      </c>
      <c r="E673" s="112">
        <v>2</v>
      </c>
      <c r="F673" s="112">
        <v>4</v>
      </c>
      <c r="G673" s="112">
        <v>6</v>
      </c>
      <c r="H673" s="112">
        <v>1</v>
      </c>
      <c r="I673" s="112">
        <v>1</v>
      </c>
      <c r="J673" s="112">
        <v>4</v>
      </c>
      <c r="K673" s="112">
        <v>5</v>
      </c>
      <c r="L673" s="112">
        <v>0</v>
      </c>
      <c r="M673" s="112">
        <v>0</v>
      </c>
      <c r="S673" s="138"/>
    </row>
    <row r="674" spans="1:19" s="26" customFormat="1" ht="16.5" customHeight="1">
      <c r="A674" s="121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S674" s="138"/>
    </row>
    <row r="675" spans="1:19" s="26" customFormat="1" ht="16.5" customHeight="1">
      <c r="A675" s="121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S675" s="138"/>
    </row>
    <row r="676" spans="1:19" s="26" customFormat="1" ht="16.5" customHeight="1">
      <c r="A676" s="121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S676" s="138"/>
    </row>
    <row r="677" spans="1:19" ht="16.5" customHeight="1"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38"/>
      <c r="R677" s="138"/>
      <c r="S677" s="138"/>
    </row>
    <row r="678" spans="1:19" ht="16.5" customHeight="1"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38"/>
      <c r="R678" s="138"/>
      <c r="S678" s="138"/>
    </row>
    <row r="679" spans="1:19" ht="16.5" customHeight="1"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38"/>
      <c r="R679" s="138"/>
      <c r="S679" s="138"/>
    </row>
    <row r="680" spans="1:19" ht="16.5" customHeight="1">
      <c r="B680" s="155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38"/>
      <c r="R680" s="138"/>
      <c r="S680" s="138"/>
    </row>
    <row r="681" spans="1:19" ht="16.5" customHeight="1"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38"/>
      <c r="R681" s="138"/>
      <c r="S681" s="138"/>
    </row>
    <row r="682" spans="1:19" ht="16.5" customHeight="1"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55"/>
      <c r="Q682" s="138"/>
      <c r="R682" s="138"/>
      <c r="S682" s="138"/>
    </row>
    <row r="683" spans="1:19" ht="16.5" customHeight="1"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55"/>
      <c r="Q683" s="138"/>
      <c r="R683" s="138"/>
      <c r="S683" s="138"/>
    </row>
    <row r="684" spans="1:19" ht="16.5" customHeight="1"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38"/>
      <c r="R684" s="138"/>
      <c r="S684" s="138"/>
    </row>
    <row r="685" spans="1:19" ht="16.5" customHeight="1">
      <c r="B685" s="155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38"/>
      <c r="R685" s="138"/>
      <c r="S685" s="138"/>
    </row>
    <row r="686" spans="1:19" ht="16.5" customHeight="1">
      <c r="B686" s="155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38"/>
      <c r="R686" s="138"/>
      <c r="S686" s="138"/>
    </row>
    <row r="687" spans="1:19" ht="16.5" customHeight="1">
      <c r="B687" s="155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38"/>
      <c r="R687" s="138"/>
      <c r="S687" s="138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15" sqref="J15"/>
    </sheetView>
  </sheetViews>
  <sheetFormatPr defaultColWidth="8.625" defaultRowHeight="16.5" customHeight="1"/>
  <cols>
    <col min="1" max="1" width="16.75" style="48" customWidth="1"/>
    <col min="2" max="4" width="10.625" style="48" customWidth="1"/>
    <col min="5" max="16" width="8.625" style="48" customWidth="1"/>
    <col min="17" max="16384" width="8.625" style="139"/>
  </cols>
  <sheetData>
    <row r="1" spans="1:18" s="22" customFormat="1" ht="18" customHeight="1">
      <c r="A1" s="178" t="s">
        <v>310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8" s="22" customFormat="1" ht="18" customHeight="1">
      <c r="M2" s="22" t="s">
        <v>452</v>
      </c>
    </row>
    <row r="3" spans="1:18" s="22" customFormat="1" ht="18" customHeight="1">
      <c r="G3" s="128"/>
      <c r="J3" s="128"/>
      <c r="M3" s="23" t="s">
        <v>245</v>
      </c>
    </row>
    <row r="4" spans="1:18" ht="16.5" customHeight="1">
      <c r="A4" s="195" t="s">
        <v>319</v>
      </c>
      <c r="B4" s="193" t="s">
        <v>44</v>
      </c>
      <c r="C4" s="193"/>
      <c r="D4" s="193"/>
      <c r="E4" s="193" t="s">
        <v>246</v>
      </c>
      <c r="F4" s="193"/>
      <c r="G4" s="193" t="s">
        <v>247</v>
      </c>
      <c r="H4" s="193"/>
      <c r="I4" s="193" t="s">
        <v>248</v>
      </c>
      <c r="J4" s="193"/>
      <c r="K4" s="193" t="s">
        <v>249</v>
      </c>
      <c r="L4" s="193"/>
      <c r="M4" s="193" t="s">
        <v>250</v>
      </c>
      <c r="N4" s="193"/>
      <c r="O4" s="193" t="s">
        <v>251</v>
      </c>
      <c r="P4" s="193"/>
    </row>
    <row r="5" spans="1:18" ht="16.5" customHeight="1">
      <c r="A5" s="196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R5" s="22"/>
    </row>
    <row r="6" spans="1:18" ht="16.5" customHeight="1">
      <c r="A6" s="47" t="s">
        <v>252</v>
      </c>
      <c r="B6" s="160">
        <v>788090</v>
      </c>
      <c r="C6" s="160">
        <v>362153</v>
      </c>
      <c r="D6" s="160">
        <v>425937</v>
      </c>
      <c r="E6" s="160">
        <v>2</v>
      </c>
      <c r="F6" s="160">
        <v>2</v>
      </c>
      <c r="G6" s="160">
        <v>5307</v>
      </c>
      <c r="H6" s="160">
        <v>994</v>
      </c>
      <c r="I6" s="160">
        <v>3434</v>
      </c>
      <c r="J6" s="160">
        <v>369</v>
      </c>
      <c r="K6" s="160">
        <v>15</v>
      </c>
      <c r="L6" s="160">
        <v>17</v>
      </c>
      <c r="M6" s="160">
        <v>30</v>
      </c>
      <c r="N6" s="160">
        <v>9</v>
      </c>
      <c r="O6" s="160">
        <v>34</v>
      </c>
      <c r="P6" s="160">
        <v>11</v>
      </c>
      <c r="Q6" s="142"/>
    </row>
    <row r="7" spans="1:18" ht="16.5" customHeight="1">
      <c r="A7" s="47" t="s">
        <v>223</v>
      </c>
      <c r="B7" s="160">
        <v>111487</v>
      </c>
      <c r="C7" s="160">
        <v>43496</v>
      </c>
      <c r="D7" s="160">
        <v>67991</v>
      </c>
      <c r="E7" s="160">
        <v>1</v>
      </c>
      <c r="F7" s="160">
        <v>1</v>
      </c>
      <c r="G7" s="160">
        <v>626</v>
      </c>
      <c r="H7" s="160">
        <v>199</v>
      </c>
      <c r="I7" s="160">
        <v>396</v>
      </c>
      <c r="J7" s="160">
        <v>45</v>
      </c>
      <c r="K7" s="160">
        <v>3</v>
      </c>
      <c r="L7" s="160">
        <v>3</v>
      </c>
      <c r="M7" s="160">
        <v>4</v>
      </c>
      <c r="N7" s="160">
        <v>4</v>
      </c>
      <c r="O7" s="160">
        <v>9</v>
      </c>
      <c r="P7" s="160">
        <v>1</v>
      </c>
    </row>
    <row r="8" spans="1:18" ht="16.5" customHeight="1">
      <c r="A8" s="47" t="s">
        <v>224</v>
      </c>
      <c r="B8" s="160">
        <v>73492</v>
      </c>
      <c r="C8" s="160">
        <v>20174</v>
      </c>
      <c r="D8" s="160">
        <v>53318</v>
      </c>
      <c r="E8" s="160">
        <v>1</v>
      </c>
      <c r="F8" s="160">
        <v>0</v>
      </c>
      <c r="G8" s="160">
        <v>3032</v>
      </c>
      <c r="H8" s="160">
        <v>540</v>
      </c>
      <c r="I8" s="160">
        <v>677</v>
      </c>
      <c r="J8" s="160">
        <v>60</v>
      </c>
      <c r="K8" s="160">
        <v>10</v>
      </c>
      <c r="L8" s="160">
        <v>4</v>
      </c>
      <c r="M8" s="160">
        <v>20</v>
      </c>
      <c r="N8" s="160">
        <v>1</v>
      </c>
      <c r="O8" s="160">
        <v>24</v>
      </c>
      <c r="P8" s="160">
        <v>9</v>
      </c>
    </row>
    <row r="9" spans="1:18" ht="16.5" customHeight="1">
      <c r="A9" s="47" t="s">
        <v>318</v>
      </c>
      <c r="B9" s="160">
        <v>123821</v>
      </c>
      <c r="C9" s="160">
        <v>66965</v>
      </c>
      <c r="D9" s="160">
        <v>56856</v>
      </c>
      <c r="E9" s="160">
        <v>0</v>
      </c>
      <c r="F9" s="160">
        <v>1</v>
      </c>
      <c r="G9" s="160">
        <v>142</v>
      </c>
      <c r="H9" s="160">
        <v>26</v>
      </c>
      <c r="I9" s="160">
        <v>218</v>
      </c>
      <c r="J9" s="160">
        <v>30</v>
      </c>
      <c r="K9" s="160">
        <v>0</v>
      </c>
      <c r="L9" s="160">
        <v>2</v>
      </c>
      <c r="M9" s="160">
        <v>0</v>
      </c>
      <c r="N9" s="160">
        <v>0</v>
      </c>
      <c r="O9" s="160">
        <v>1</v>
      </c>
      <c r="P9" s="160">
        <v>0</v>
      </c>
    </row>
    <row r="10" spans="1:18" ht="16.5" customHeight="1">
      <c r="A10" s="47" t="s">
        <v>225</v>
      </c>
      <c r="B10" s="160">
        <v>108626</v>
      </c>
      <c r="C10" s="160">
        <v>60399</v>
      </c>
      <c r="D10" s="160">
        <v>48227</v>
      </c>
      <c r="E10" s="160">
        <v>0</v>
      </c>
      <c r="F10" s="160">
        <v>0</v>
      </c>
      <c r="G10" s="160">
        <v>581</v>
      </c>
      <c r="H10" s="160">
        <v>106</v>
      </c>
      <c r="I10" s="160">
        <v>392</v>
      </c>
      <c r="J10" s="160">
        <v>40</v>
      </c>
      <c r="K10" s="160">
        <v>0</v>
      </c>
      <c r="L10" s="160">
        <v>4</v>
      </c>
      <c r="M10" s="160">
        <v>1</v>
      </c>
      <c r="N10" s="160">
        <v>1</v>
      </c>
      <c r="O10" s="160">
        <v>0</v>
      </c>
      <c r="P10" s="160">
        <v>0</v>
      </c>
    </row>
    <row r="11" spans="1:18" ht="16.5" customHeight="1">
      <c r="A11" s="47" t="s">
        <v>226</v>
      </c>
      <c r="B11" s="160">
        <v>65287</v>
      </c>
      <c r="C11" s="160">
        <v>33913</v>
      </c>
      <c r="D11" s="160">
        <v>31374</v>
      </c>
      <c r="E11" s="160">
        <v>0</v>
      </c>
      <c r="F11" s="160">
        <v>0</v>
      </c>
      <c r="G11" s="160">
        <v>97</v>
      </c>
      <c r="H11" s="160">
        <v>16</v>
      </c>
      <c r="I11" s="160">
        <v>227</v>
      </c>
      <c r="J11" s="160">
        <v>12</v>
      </c>
      <c r="K11" s="160">
        <v>0</v>
      </c>
      <c r="L11" s="160">
        <v>1</v>
      </c>
      <c r="M11" s="160">
        <v>3</v>
      </c>
      <c r="N11" s="160">
        <v>1</v>
      </c>
      <c r="O11" s="160">
        <v>0</v>
      </c>
      <c r="P11" s="160">
        <v>1</v>
      </c>
    </row>
    <row r="12" spans="1:18" ht="16.5" customHeight="1">
      <c r="A12" s="47" t="s">
        <v>227</v>
      </c>
      <c r="B12" s="160">
        <v>71043</v>
      </c>
      <c r="C12" s="160">
        <v>31713</v>
      </c>
      <c r="D12" s="160">
        <v>39330</v>
      </c>
      <c r="E12" s="160">
        <v>0</v>
      </c>
      <c r="F12" s="160">
        <v>0</v>
      </c>
      <c r="G12" s="160">
        <v>339</v>
      </c>
      <c r="H12" s="160">
        <v>43</v>
      </c>
      <c r="I12" s="160">
        <v>479</v>
      </c>
      <c r="J12" s="160">
        <v>69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</row>
    <row r="13" spans="1:18" ht="16.5" customHeight="1">
      <c r="A13" s="47" t="s">
        <v>228</v>
      </c>
      <c r="B13" s="160">
        <v>12992</v>
      </c>
      <c r="C13" s="160">
        <v>5320</v>
      </c>
      <c r="D13" s="160">
        <v>7672</v>
      </c>
      <c r="E13" s="160">
        <v>0</v>
      </c>
      <c r="F13" s="160">
        <v>0</v>
      </c>
      <c r="G13" s="160">
        <v>12</v>
      </c>
      <c r="H13" s="160">
        <v>5</v>
      </c>
      <c r="I13" s="160">
        <v>14</v>
      </c>
      <c r="J13" s="160">
        <v>2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</row>
    <row r="14" spans="1:18" ht="16.5" customHeight="1">
      <c r="A14" s="47" t="s">
        <v>229</v>
      </c>
      <c r="B14" s="160">
        <v>33468</v>
      </c>
      <c r="C14" s="160">
        <v>14161</v>
      </c>
      <c r="D14" s="160">
        <v>19307</v>
      </c>
      <c r="E14" s="160">
        <v>0</v>
      </c>
      <c r="F14" s="160">
        <v>0</v>
      </c>
      <c r="G14" s="160">
        <v>149</v>
      </c>
      <c r="H14" s="160">
        <v>22</v>
      </c>
      <c r="I14" s="160">
        <v>299</v>
      </c>
      <c r="J14" s="160">
        <v>41</v>
      </c>
      <c r="K14" s="160">
        <v>0</v>
      </c>
      <c r="L14" s="160">
        <v>1</v>
      </c>
      <c r="M14" s="160">
        <v>1</v>
      </c>
      <c r="N14" s="160">
        <v>1</v>
      </c>
      <c r="O14" s="160">
        <v>0</v>
      </c>
      <c r="P14" s="160">
        <v>0</v>
      </c>
    </row>
    <row r="15" spans="1:18" ht="16.5" customHeight="1">
      <c r="A15" s="47" t="s">
        <v>230</v>
      </c>
      <c r="B15" s="160">
        <v>22612</v>
      </c>
      <c r="C15" s="160">
        <v>8823</v>
      </c>
      <c r="D15" s="160">
        <v>13789</v>
      </c>
      <c r="E15" s="160">
        <v>0</v>
      </c>
      <c r="F15" s="160">
        <v>0</v>
      </c>
      <c r="G15" s="160">
        <v>26</v>
      </c>
      <c r="H15" s="160">
        <v>3</v>
      </c>
      <c r="I15" s="160">
        <v>62</v>
      </c>
      <c r="J15" s="160">
        <v>2</v>
      </c>
      <c r="K15" s="160">
        <v>1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</row>
    <row r="16" spans="1:18" ht="16.5" customHeight="1">
      <c r="A16" s="47" t="s">
        <v>231</v>
      </c>
      <c r="B16" s="160">
        <v>54492</v>
      </c>
      <c r="C16" s="160">
        <v>33476</v>
      </c>
      <c r="D16" s="160">
        <v>21016</v>
      </c>
      <c r="E16" s="160">
        <v>0</v>
      </c>
      <c r="F16" s="160">
        <v>0</v>
      </c>
      <c r="G16" s="160">
        <v>12</v>
      </c>
      <c r="H16" s="160">
        <v>1</v>
      </c>
      <c r="I16" s="160">
        <v>8</v>
      </c>
      <c r="J16" s="160">
        <v>2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</row>
    <row r="17" spans="1:16" ht="16.5" customHeight="1">
      <c r="A17" s="47" t="s">
        <v>232</v>
      </c>
      <c r="B17" s="160">
        <v>14096</v>
      </c>
      <c r="C17" s="160">
        <v>5793</v>
      </c>
      <c r="D17" s="160">
        <v>8303</v>
      </c>
      <c r="E17" s="160">
        <v>0</v>
      </c>
      <c r="F17" s="160">
        <v>0</v>
      </c>
      <c r="G17" s="160">
        <v>15</v>
      </c>
      <c r="H17" s="160">
        <v>3</v>
      </c>
      <c r="I17" s="160">
        <v>8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</row>
    <row r="18" spans="1:16" ht="16.5" customHeight="1">
      <c r="A18" s="47" t="s">
        <v>233</v>
      </c>
      <c r="B18" s="160">
        <v>21082</v>
      </c>
      <c r="C18" s="160">
        <v>9862</v>
      </c>
      <c r="D18" s="160">
        <v>11220</v>
      </c>
      <c r="E18" s="160">
        <v>0</v>
      </c>
      <c r="F18" s="160">
        <v>0</v>
      </c>
      <c r="G18" s="160">
        <v>19</v>
      </c>
      <c r="H18" s="160">
        <v>6</v>
      </c>
      <c r="I18" s="160">
        <v>36</v>
      </c>
      <c r="J18" s="160">
        <v>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</row>
    <row r="19" spans="1:16" ht="16.5" customHeight="1">
      <c r="A19" s="47" t="s">
        <v>234</v>
      </c>
      <c r="B19" s="160">
        <v>14831</v>
      </c>
      <c r="C19" s="160">
        <v>6895</v>
      </c>
      <c r="D19" s="160">
        <v>7936</v>
      </c>
      <c r="E19" s="160">
        <v>0</v>
      </c>
      <c r="F19" s="160">
        <v>0</v>
      </c>
      <c r="G19" s="160">
        <v>10</v>
      </c>
      <c r="H19" s="160">
        <v>3</v>
      </c>
      <c r="I19" s="160">
        <v>8</v>
      </c>
      <c r="J19" s="160">
        <v>1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</row>
    <row r="20" spans="1:16" ht="16.5" customHeight="1">
      <c r="A20" s="47" t="s">
        <v>235</v>
      </c>
      <c r="B20" s="160">
        <v>17068</v>
      </c>
      <c r="C20" s="160">
        <v>7398</v>
      </c>
      <c r="D20" s="160">
        <v>9670</v>
      </c>
      <c r="E20" s="160">
        <v>0</v>
      </c>
      <c r="F20" s="160">
        <v>0</v>
      </c>
      <c r="G20" s="160">
        <v>15</v>
      </c>
      <c r="H20" s="160">
        <v>3</v>
      </c>
      <c r="I20" s="160">
        <v>12</v>
      </c>
      <c r="J20" s="160">
        <v>1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</row>
    <row r="21" spans="1:16" ht="16.5" customHeight="1">
      <c r="A21" s="47" t="s">
        <v>236</v>
      </c>
      <c r="B21" s="160">
        <v>2699</v>
      </c>
      <c r="C21" s="160">
        <v>638</v>
      </c>
      <c r="D21" s="160">
        <v>2061</v>
      </c>
      <c r="E21" s="160">
        <v>0</v>
      </c>
      <c r="F21" s="160">
        <v>0</v>
      </c>
      <c r="G21" s="160">
        <v>12</v>
      </c>
      <c r="H21" s="160">
        <v>5</v>
      </c>
      <c r="I21" s="160">
        <v>5</v>
      </c>
      <c r="J21" s="160">
        <v>0</v>
      </c>
      <c r="K21" s="160">
        <v>0</v>
      </c>
      <c r="L21" s="160">
        <v>0</v>
      </c>
      <c r="M21" s="160">
        <v>1</v>
      </c>
      <c r="N21" s="160">
        <v>0</v>
      </c>
      <c r="O21" s="160">
        <v>0</v>
      </c>
      <c r="P21" s="160">
        <v>0</v>
      </c>
    </row>
    <row r="22" spans="1:16" ht="16.5" customHeight="1">
      <c r="A22" s="47" t="s">
        <v>237</v>
      </c>
      <c r="B22" s="160">
        <v>7084</v>
      </c>
      <c r="C22" s="160">
        <v>1985</v>
      </c>
      <c r="D22" s="160">
        <v>5099</v>
      </c>
      <c r="E22" s="160">
        <v>0</v>
      </c>
      <c r="F22" s="160">
        <v>0</v>
      </c>
      <c r="G22" s="160">
        <v>13</v>
      </c>
      <c r="H22" s="160">
        <v>3</v>
      </c>
      <c r="I22" s="160">
        <v>6</v>
      </c>
      <c r="J22" s="160">
        <v>1</v>
      </c>
      <c r="K22" s="160">
        <v>0</v>
      </c>
      <c r="L22" s="160">
        <v>1</v>
      </c>
      <c r="M22" s="160">
        <v>0</v>
      </c>
      <c r="N22" s="160">
        <v>0</v>
      </c>
      <c r="O22" s="160">
        <v>0</v>
      </c>
      <c r="P22" s="160">
        <v>0</v>
      </c>
    </row>
    <row r="23" spans="1:16" ht="16.5" customHeight="1">
      <c r="A23" s="47" t="s">
        <v>238</v>
      </c>
      <c r="B23" s="160">
        <v>2753</v>
      </c>
      <c r="C23" s="160">
        <v>1721</v>
      </c>
      <c r="D23" s="160">
        <v>1032</v>
      </c>
      <c r="E23" s="160">
        <v>0</v>
      </c>
      <c r="F23" s="160">
        <v>0</v>
      </c>
      <c r="G23" s="160">
        <v>2</v>
      </c>
      <c r="H23" s="160">
        <v>1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</row>
    <row r="24" spans="1:16" ht="16.5" customHeight="1">
      <c r="A24" s="47" t="s">
        <v>239</v>
      </c>
      <c r="B24" s="160">
        <v>7231</v>
      </c>
      <c r="C24" s="160">
        <v>2139</v>
      </c>
      <c r="D24" s="160">
        <v>5092</v>
      </c>
      <c r="E24" s="160">
        <v>0</v>
      </c>
      <c r="F24" s="160">
        <v>0</v>
      </c>
      <c r="G24" s="160">
        <v>26</v>
      </c>
      <c r="H24" s="160">
        <v>4</v>
      </c>
      <c r="I24" s="160">
        <v>5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</row>
    <row r="25" spans="1:16" ht="16.5" customHeight="1">
      <c r="A25" s="47" t="s">
        <v>240</v>
      </c>
      <c r="B25" s="160">
        <v>18587</v>
      </c>
      <c r="C25" s="160">
        <v>6159</v>
      </c>
      <c r="D25" s="160">
        <v>12428</v>
      </c>
      <c r="E25" s="160">
        <v>0</v>
      </c>
      <c r="F25" s="160">
        <v>0</v>
      </c>
      <c r="G25" s="160">
        <v>159</v>
      </c>
      <c r="H25" s="160">
        <v>4</v>
      </c>
      <c r="I25" s="160">
        <v>556</v>
      </c>
      <c r="J25" s="160">
        <v>62</v>
      </c>
      <c r="K25" s="160">
        <v>1</v>
      </c>
      <c r="L25" s="160">
        <v>1</v>
      </c>
      <c r="M25" s="160">
        <v>0</v>
      </c>
      <c r="N25" s="160">
        <v>1</v>
      </c>
      <c r="O25" s="160">
        <v>0</v>
      </c>
      <c r="P25" s="160">
        <v>0</v>
      </c>
    </row>
    <row r="26" spans="1:16" ht="16.5" customHeight="1">
      <c r="A26" s="47" t="s">
        <v>241</v>
      </c>
      <c r="B26" s="160">
        <v>3938</v>
      </c>
      <c r="C26" s="160">
        <v>731</v>
      </c>
      <c r="D26" s="160">
        <v>3207</v>
      </c>
      <c r="E26" s="160">
        <v>0</v>
      </c>
      <c r="F26" s="160">
        <v>0</v>
      </c>
      <c r="G26" s="160">
        <v>17</v>
      </c>
      <c r="H26" s="160">
        <v>1</v>
      </c>
      <c r="I26" s="160">
        <v>26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</row>
    <row r="27" spans="1:16" ht="16.5" customHeight="1">
      <c r="A27" s="47" t="s">
        <v>242</v>
      </c>
      <c r="B27" s="160">
        <v>1185</v>
      </c>
      <c r="C27" s="160">
        <v>302</v>
      </c>
      <c r="D27" s="160">
        <v>883</v>
      </c>
      <c r="E27" s="160">
        <v>0</v>
      </c>
      <c r="F27" s="160">
        <v>0</v>
      </c>
      <c r="G27" s="160">
        <v>3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</row>
    <row r="28" spans="1:16" ht="16.5" customHeight="1">
      <c r="A28" s="47" t="s">
        <v>243</v>
      </c>
      <c r="B28" s="160">
        <v>216</v>
      </c>
      <c r="C28" s="160">
        <v>90</v>
      </c>
      <c r="D28" s="160">
        <v>126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</row>
    <row r="29" spans="1:16" ht="16.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6" ht="16.5" customHeight="1">
      <c r="B30" s="49"/>
      <c r="C30" s="49"/>
      <c r="D30" s="49"/>
      <c r="E30" s="49"/>
      <c r="F30" s="49"/>
      <c r="G30" s="49"/>
      <c r="H30" s="49"/>
      <c r="I30" s="49"/>
      <c r="J30" s="129"/>
      <c r="K30" s="49"/>
      <c r="L30" s="49"/>
      <c r="M30" s="49"/>
      <c r="N30" s="49"/>
      <c r="O30" s="49"/>
    </row>
    <row r="31" spans="1:16" ht="16.5" customHeight="1">
      <c r="A31" s="195" t="s">
        <v>319</v>
      </c>
      <c r="B31" s="197" t="s">
        <v>253</v>
      </c>
      <c r="C31" s="198"/>
      <c r="D31" s="197" t="s">
        <v>254</v>
      </c>
      <c r="E31" s="198"/>
      <c r="F31" s="197" t="s">
        <v>255</v>
      </c>
      <c r="G31" s="198"/>
      <c r="H31" s="197" t="s">
        <v>256</v>
      </c>
      <c r="I31" s="198"/>
      <c r="J31" s="197" t="s">
        <v>257</v>
      </c>
      <c r="K31" s="198"/>
    </row>
    <row r="32" spans="1:16" ht="16.5" customHeight="1">
      <c r="A32" s="196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</row>
    <row r="33" spans="1:12" ht="16.5" customHeight="1">
      <c r="A33" s="47" t="s">
        <v>259</v>
      </c>
      <c r="B33" s="135">
        <v>5660</v>
      </c>
      <c r="C33" s="135">
        <v>2440</v>
      </c>
      <c r="D33" s="141">
        <v>347</v>
      </c>
      <c r="E33" s="141">
        <v>220</v>
      </c>
      <c r="F33" s="141">
        <v>7</v>
      </c>
      <c r="G33" s="141">
        <v>29</v>
      </c>
      <c r="H33" s="141">
        <v>896</v>
      </c>
      <c r="I33" s="141">
        <v>594</v>
      </c>
      <c r="J33" s="141">
        <v>385</v>
      </c>
      <c r="K33" s="141">
        <v>97</v>
      </c>
      <c r="L33" s="50"/>
    </row>
    <row r="34" spans="1:12" ht="16.5" customHeight="1">
      <c r="A34" s="47" t="s">
        <v>223</v>
      </c>
      <c r="B34" s="141">
        <v>1013</v>
      </c>
      <c r="C34" s="141">
        <v>423</v>
      </c>
      <c r="D34" s="141">
        <v>53</v>
      </c>
      <c r="E34" s="141">
        <v>36</v>
      </c>
      <c r="F34" s="141">
        <v>4</v>
      </c>
      <c r="G34" s="141">
        <v>4</v>
      </c>
      <c r="H34" s="141">
        <v>148</v>
      </c>
      <c r="I34" s="141">
        <v>75</v>
      </c>
      <c r="J34" s="141">
        <v>58</v>
      </c>
      <c r="K34" s="141">
        <v>16</v>
      </c>
    </row>
    <row r="35" spans="1:12" ht="16.5" customHeight="1">
      <c r="A35" s="47" t="s">
        <v>224</v>
      </c>
      <c r="B35" s="141">
        <v>1496</v>
      </c>
      <c r="C35" s="141">
        <v>617</v>
      </c>
      <c r="D35" s="141">
        <v>78</v>
      </c>
      <c r="E35" s="141">
        <v>62</v>
      </c>
      <c r="F35" s="141">
        <v>1</v>
      </c>
      <c r="G35" s="141">
        <v>5</v>
      </c>
      <c r="H35" s="141">
        <v>143</v>
      </c>
      <c r="I35" s="141">
        <v>98</v>
      </c>
      <c r="J35" s="141">
        <v>27</v>
      </c>
      <c r="K35" s="141">
        <v>4</v>
      </c>
    </row>
    <row r="36" spans="1:12" ht="16.5" customHeight="1">
      <c r="A36" s="47" t="s">
        <v>318</v>
      </c>
      <c r="B36" s="141">
        <v>291</v>
      </c>
      <c r="C36" s="141">
        <v>129</v>
      </c>
      <c r="D36" s="141">
        <v>27</v>
      </c>
      <c r="E36" s="141">
        <v>14</v>
      </c>
      <c r="F36" s="141">
        <v>0</v>
      </c>
      <c r="G36" s="141">
        <v>1</v>
      </c>
      <c r="H36" s="141">
        <v>49</v>
      </c>
      <c r="I36" s="141">
        <v>33</v>
      </c>
      <c r="J36" s="141">
        <v>49</v>
      </c>
      <c r="K36" s="141">
        <v>12</v>
      </c>
    </row>
    <row r="37" spans="1:12" ht="16.5" customHeight="1">
      <c r="A37" s="47" t="s">
        <v>225</v>
      </c>
      <c r="B37" s="141">
        <v>796</v>
      </c>
      <c r="C37" s="141">
        <v>350</v>
      </c>
      <c r="D37" s="141">
        <v>50</v>
      </c>
      <c r="E37" s="141">
        <v>32</v>
      </c>
      <c r="F37" s="141">
        <v>1</v>
      </c>
      <c r="G37" s="141">
        <v>3</v>
      </c>
      <c r="H37" s="141">
        <v>133</v>
      </c>
      <c r="I37" s="141">
        <v>70</v>
      </c>
      <c r="J37" s="141">
        <v>80</v>
      </c>
      <c r="K37" s="141">
        <v>3</v>
      </c>
    </row>
    <row r="38" spans="1:12" ht="16.5" customHeight="1">
      <c r="A38" s="47" t="s">
        <v>226</v>
      </c>
      <c r="B38" s="141">
        <v>365</v>
      </c>
      <c r="C38" s="141">
        <v>120</v>
      </c>
      <c r="D38" s="141">
        <v>25</v>
      </c>
      <c r="E38" s="141">
        <v>9</v>
      </c>
      <c r="F38" s="141">
        <v>0</v>
      </c>
      <c r="G38" s="141">
        <v>7</v>
      </c>
      <c r="H38" s="141">
        <v>48</v>
      </c>
      <c r="I38" s="141">
        <v>32</v>
      </c>
      <c r="J38" s="141">
        <v>36</v>
      </c>
      <c r="K38" s="141">
        <v>26</v>
      </c>
    </row>
    <row r="39" spans="1:12" ht="16.5" customHeight="1">
      <c r="A39" s="47" t="s">
        <v>227</v>
      </c>
      <c r="B39" s="141">
        <v>578</v>
      </c>
      <c r="C39" s="141">
        <v>278</v>
      </c>
      <c r="D39" s="141">
        <v>58</v>
      </c>
      <c r="E39" s="141">
        <v>24</v>
      </c>
      <c r="F39" s="141">
        <v>0</v>
      </c>
      <c r="G39" s="141">
        <v>1</v>
      </c>
      <c r="H39" s="141">
        <v>127</v>
      </c>
      <c r="I39" s="141">
        <v>69</v>
      </c>
      <c r="J39" s="141">
        <v>33</v>
      </c>
      <c r="K39" s="141">
        <v>12</v>
      </c>
    </row>
    <row r="40" spans="1:12" ht="16.5" customHeight="1">
      <c r="A40" s="47" t="s">
        <v>228</v>
      </c>
      <c r="B40" s="141">
        <v>84</v>
      </c>
      <c r="C40" s="141">
        <v>18</v>
      </c>
      <c r="D40" s="141">
        <v>6</v>
      </c>
      <c r="E40" s="141">
        <v>4</v>
      </c>
      <c r="F40" s="141">
        <v>0</v>
      </c>
      <c r="G40" s="141">
        <v>1</v>
      </c>
      <c r="H40" s="141">
        <v>12</v>
      </c>
      <c r="I40" s="141">
        <v>15</v>
      </c>
      <c r="J40" s="141">
        <v>6</v>
      </c>
      <c r="K40" s="141">
        <v>4</v>
      </c>
    </row>
    <row r="41" spans="1:12" ht="16.5" customHeight="1">
      <c r="A41" s="47" t="s">
        <v>229</v>
      </c>
      <c r="B41" s="141">
        <v>197</v>
      </c>
      <c r="C41" s="141">
        <v>118</v>
      </c>
      <c r="D41" s="141">
        <v>2</v>
      </c>
      <c r="E41" s="141">
        <v>10</v>
      </c>
      <c r="F41" s="141">
        <v>0</v>
      </c>
      <c r="G41" s="141">
        <v>0</v>
      </c>
      <c r="H41" s="141">
        <v>21</v>
      </c>
      <c r="I41" s="141">
        <v>39</v>
      </c>
      <c r="J41" s="141">
        <v>10</v>
      </c>
      <c r="K41" s="141">
        <v>8</v>
      </c>
    </row>
    <row r="42" spans="1:12" ht="16.5" customHeight="1">
      <c r="A42" s="47" t="s">
        <v>230</v>
      </c>
      <c r="B42" s="141">
        <v>53</v>
      </c>
      <c r="C42" s="141">
        <v>27</v>
      </c>
      <c r="D42" s="141">
        <v>4</v>
      </c>
      <c r="E42" s="141">
        <v>2</v>
      </c>
      <c r="F42" s="141">
        <v>0</v>
      </c>
      <c r="G42" s="141">
        <v>1</v>
      </c>
      <c r="H42" s="141">
        <v>11</v>
      </c>
      <c r="I42" s="141">
        <v>5</v>
      </c>
      <c r="J42" s="141">
        <v>3</v>
      </c>
      <c r="K42" s="141">
        <v>0</v>
      </c>
    </row>
    <row r="43" spans="1:12" ht="16.5" customHeight="1">
      <c r="A43" s="47" t="s">
        <v>231</v>
      </c>
      <c r="B43" s="141">
        <v>95</v>
      </c>
      <c r="C43" s="141">
        <v>46</v>
      </c>
      <c r="D43" s="141">
        <v>3</v>
      </c>
      <c r="E43" s="141">
        <v>6</v>
      </c>
      <c r="F43" s="141">
        <v>0</v>
      </c>
      <c r="G43" s="141">
        <v>0</v>
      </c>
      <c r="H43" s="141">
        <v>11</v>
      </c>
      <c r="I43" s="141">
        <v>25</v>
      </c>
      <c r="J43" s="141">
        <v>7</v>
      </c>
      <c r="K43" s="141">
        <v>0</v>
      </c>
    </row>
    <row r="44" spans="1:12" ht="16.5" customHeight="1">
      <c r="A44" s="47" t="s">
        <v>232</v>
      </c>
      <c r="B44" s="141">
        <v>58</v>
      </c>
      <c r="C44" s="141">
        <v>20</v>
      </c>
      <c r="D44" s="141">
        <v>2</v>
      </c>
      <c r="E44" s="141">
        <v>1</v>
      </c>
      <c r="F44" s="141">
        <v>0</v>
      </c>
      <c r="G44" s="141">
        <v>0</v>
      </c>
      <c r="H44" s="141">
        <v>15</v>
      </c>
      <c r="I44" s="141">
        <v>5</v>
      </c>
      <c r="J44" s="141">
        <v>13</v>
      </c>
      <c r="K44" s="141">
        <v>1</v>
      </c>
    </row>
    <row r="45" spans="1:12" ht="16.5" customHeight="1">
      <c r="A45" s="47" t="s">
        <v>233</v>
      </c>
      <c r="B45" s="141">
        <v>45</v>
      </c>
      <c r="C45" s="141">
        <v>29</v>
      </c>
      <c r="D45" s="141">
        <v>3</v>
      </c>
      <c r="E45" s="141">
        <v>2</v>
      </c>
      <c r="F45" s="141">
        <v>0</v>
      </c>
      <c r="G45" s="141">
        <v>1</v>
      </c>
      <c r="H45" s="141">
        <v>8</v>
      </c>
      <c r="I45" s="141">
        <v>11</v>
      </c>
      <c r="J45" s="141">
        <v>21</v>
      </c>
      <c r="K45" s="141">
        <v>6</v>
      </c>
    </row>
    <row r="46" spans="1:12" ht="16.5" customHeight="1">
      <c r="A46" s="47" t="s">
        <v>234</v>
      </c>
      <c r="B46" s="141">
        <v>25</v>
      </c>
      <c r="C46" s="141">
        <v>13</v>
      </c>
      <c r="D46" s="141">
        <v>4</v>
      </c>
      <c r="E46" s="141">
        <v>3</v>
      </c>
      <c r="F46" s="141">
        <v>0</v>
      </c>
      <c r="G46" s="141">
        <v>0</v>
      </c>
      <c r="H46" s="141">
        <v>9</v>
      </c>
      <c r="I46" s="141">
        <v>19</v>
      </c>
      <c r="J46" s="141">
        <v>15</v>
      </c>
      <c r="K46" s="141">
        <v>1</v>
      </c>
    </row>
    <row r="47" spans="1:12" ht="16.5" customHeight="1">
      <c r="A47" s="47" t="s">
        <v>235</v>
      </c>
      <c r="B47" s="141">
        <v>57</v>
      </c>
      <c r="C47" s="141">
        <v>18</v>
      </c>
      <c r="D47" s="141">
        <v>11</v>
      </c>
      <c r="E47" s="141">
        <v>4</v>
      </c>
      <c r="F47" s="141">
        <v>0</v>
      </c>
      <c r="G47" s="141">
        <v>1</v>
      </c>
      <c r="H47" s="141">
        <v>26</v>
      </c>
      <c r="I47" s="141">
        <v>29</v>
      </c>
      <c r="J47" s="141">
        <v>7</v>
      </c>
      <c r="K47" s="141">
        <v>2</v>
      </c>
    </row>
    <row r="48" spans="1:12" ht="16.5" customHeight="1">
      <c r="A48" s="47" t="s">
        <v>236</v>
      </c>
      <c r="B48" s="141">
        <v>47</v>
      </c>
      <c r="C48" s="141">
        <v>5</v>
      </c>
      <c r="D48" s="141">
        <v>0</v>
      </c>
      <c r="E48" s="141">
        <v>0</v>
      </c>
      <c r="F48" s="141">
        <v>1</v>
      </c>
      <c r="G48" s="141">
        <v>0</v>
      </c>
      <c r="H48" s="141">
        <v>12</v>
      </c>
      <c r="I48" s="141">
        <v>9</v>
      </c>
      <c r="J48" s="141">
        <v>3</v>
      </c>
      <c r="K48" s="141">
        <v>0</v>
      </c>
    </row>
    <row r="49" spans="1:16" ht="16.5" customHeight="1">
      <c r="A49" s="47" t="s">
        <v>237</v>
      </c>
      <c r="B49" s="141">
        <v>68</v>
      </c>
      <c r="C49" s="141">
        <v>12</v>
      </c>
      <c r="D49" s="141">
        <v>10</v>
      </c>
      <c r="E49" s="141">
        <v>4</v>
      </c>
      <c r="F49" s="141">
        <v>0</v>
      </c>
      <c r="G49" s="141">
        <v>3</v>
      </c>
      <c r="H49" s="141">
        <v>23</v>
      </c>
      <c r="I49" s="141">
        <v>9</v>
      </c>
      <c r="J49" s="141">
        <v>3</v>
      </c>
      <c r="K49" s="141">
        <v>2</v>
      </c>
    </row>
    <row r="50" spans="1:16" ht="16.5" customHeight="1">
      <c r="A50" s="47" t="s">
        <v>238</v>
      </c>
      <c r="B50" s="141">
        <v>16</v>
      </c>
      <c r="C50" s="141">
        <v>3</v>
      </c>
      <c r="D50" s="141">
        <v>0</v>
      </c>
      <c r="E50" s="141">
        <v>0</v>
      </c>
      <c r="F50" s="141">
        <v>0</v>
      </c>
      <c r="G50" s="141">
        <v>0</v>
      </c>
      <c r="H50" s="141">
        <v>1</v>
      </c>
      <c r="I50" s="141">
        <v>1</v>
      </c>
      <c r="J50" s="141">
        <v>2</v>
      </c>
      <c r="K50" s="141">
        <v>0</v>
      </c>
    </row>
    <row r="51" spans="1:16" ht="16.5" customHeight="1">
      <c r="A51" s="47" t="s">
        <v>239</v>
      </c>
      <c r="B51" s="141">
        <v>34</v>
      </c>
      <c r="C51" s="141">
        <v>20</v>
      </c>
      <c r="D51" s="141">
        <v>5</v>
      </c>
      <c r="E51" s="141">
        <v>1</v>
      </c>
      <c r="F51" s="141">
        <v>0</v>
      </c>
      <c r="G51" s="141">
        <v>1</v>
      </c>
      <c r="H51" s="141">
        <v>4</v>
      </c>
      <c r="I51" s="141">
        <v>3</v>
      </c>
      <c r="J51" s="141">
        <v>2</v>
      </c>
      <c r="K51" s="141">
        <v>0</v>
      </c>
    </row>
    <row r="52" spans="1:16" ht="16.5" customHeight="1">
      <c r="A52" s="47" t="s">
        <v>240</v>
      </c>
      <c r="B52" s="141">
        <v>273</v>
      </c>
      <c r="C52" s="141">
        <v>168</v>
      </c>
      <c r="D52" s="141">
        <v>4</v>
      </c>
      <c r="E52" s="141">
        <v>3</v>
      </c>
      <c r="F52" s="141">
        <v>0</v>
      </c>
      <c r="G52" s="141">
        <v>0</v>
      </c>
      <c r="H52" s="141">
        <v>69</v>
      </c>
      <c r="I52" s="141">
        <v>35</v>
      </c>
      <c r="J52" s="141">
        <v>3</v>
      </c>
      <c r="K52" s="141">
        <v>0</v>
      </c>
    </row>
    <row r="53" spans="1:16" ht="16.5" customHeight="1">
      <c r="A53" s="47" t="s">
        <v>241</v>
      </c>
      <c r="B53" s="141">
        <v>61</v>
      </c>
      <c r="C53" s="141">
        <v>19</v>
      </c>
      <c r="D53" s="141">
        <v>2</v>
      </c>
      <c r="E53" s="141">
        <v>3</v>
      </c>
      <c r="F53" s="141">
        <v>0</v>
      </c>
      <c r="G53" s="141">
        <v>0</v>
      </c>
      <c r="H53" s="141">
        <v>24</v>
      </c>
      <c r="I53" s="141">
        <v>9</v>
      </c>
      <c r="J53" s="141">
        <v>6</v>
      </c>
      <c r="K53" s="141">
        <v>0</v>
      </c>
    </row>
    <row r="54" spans="1:16" ht="16.5" customHeight="1">
      <c r="A54" s="47" t="s">
        <v>242</v>
      </c>
      <c r="B54" s="141">
        <v>8</v>
      </c>
      <c r="C54" s="141">
        <v>7</v>
      </c>
      <c r="D54" s="141">
        <v>0</v>
      </c>
      <c r="E54" s="141">
        <v>0</v>
      </c>
      <c r="F54" s="141">
        <v>0</v>
      </c>
      <c r="G54" s="141">
        <v>0</v>
      </c>
      <c r="H54" s="141">
        <v>1</v>
      </c>
      <c r="I54" s="141">
        <v>3</v>
      </c>
      <c r="J54" s="141">
        <v>1</v>
      </c>
      <c r="K54" s="141">
        <v>0</v>
      </c>
    </row>
    <row r="55" spans="1:16" ht="16.5" customHeight="1">
      <c r="A55" s="47" t="s">
        <v>243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1</v>
      </c>
      <c r="I55" s="141">
        <v>0</v>
      </c>
      <c r="J55" s="141">
        <v>0</v>
      </c>
      <c r="K55" s="141">
        <v>0</v>
      </c>
    </row>
    <row r="58" spans="1:16" ht="16.5" customHeight="1">
      <c r="A58" s="191" t="s">
        <v>319</v>
      </c>
      <c r="B58" s="193" t="s">
        <v>415</v>
      </c>
      <c r="C58" s="193"/>
      <c r="D58" s="193" t="s">
        <v>260</v>
      </c>
      <c r="E58" s="193"/>
      <c r="F58" s="193" t="s">
        <v>261</v>
      </c>
      <c r="G58" s="193"/>
      <c r="H58" s="193" t="s">
        <v>262</v>
      </c>
      <c r="I58" s="193"/>
      <c r="J58" s="193" t="s">
        <v>263</v>
      </c>
      <c r="K58" s="193"/>
      <c r="L58" s="194" t="s">
        <v>420</v>
      </c>
      <c r="M58" s="194"/>
      <c r="N58" s="194" t="s">
        <v>421</v>
      </c>
      <c r="O58" s="194"/>
    </row>
    <row r="59" spans="1:16" ht="16.5" customHeight="1">
      <c r="A59" s="192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50"/>
    </row>
    <row r="60" spans="1:16" ht="16.5" customHeight="1">
      <c r="A60" s="125" t="s">
        <v>258</v>
      </c>
      <c r="B60" s="141">
        <v>293321</v>
      </c>
      <c r="C60" s="141">
        <v>348794</v>
      </c>
      <c r="D60" s="141">
        <v>3320</v>
      </c>
      <c r="E60" s="141">
        <v>67</v>
      </c>
      <c r="F60" s="141">
        <v>276289</v>
      </c>
      <c r="G60" s="141">
        <v>123906</v>
      </c>
      <c r="H60" s="141">
        <v>9</v>
      </c>
      <c r="I60" s="141">
        <v>1133</v>
      </c>
      <c r="J60" s="141">
        <v>2503</v>
      </c>
      <c r="K60" s="141">
        <v>221887</v>
      </c>
      <c r="L60" s="141">
        <v>295</v>
      </c>
      <c r="M60" s="141">
        <v>394</v>
      </c>
      <c r="N60" s="141">
        <v>43</v>
      </c>
      <c r="O60" s="141">
        <v>2</v>
      </c>
    </row>
    <row r="61" spans="1:16" ht="16.5" customHeight="1">
      <c r="A61" s="125" t="s">
        <v>223</v>
      </c>
      <c r="B61" s="141">
        <v>32961</v>
      </c>
      <c r="C61" s="141">
        <v>53846</v>
      </c>
      <c r="D61" s="141">
        <v>945</v>
      </c>
      <c r="E61" s="141">
        <v>9</v>
      </c>
      <c r="F61" s="141">
        <v>29031</v>
      </c>
      <c r="G61" s="141">
        <v>16664</v>
      </c>
      <c r="H61" s="141">
        <v>2</v>
      </c>
      <c r="I61" s="141">
        <v>176</v>
      </c>
      <c r="J61" s="141">
        <v>279</v>
      </c>
      <c r="K61" s="141">
        <v>36500</v>
      </c>
      <c r="L61" s="141">
        <v>44</v>
      </c>
      <c r="M61" s="141">
        <v>61</v>
      </c>
      <c r="N61" s="141">
        <v>1</v>
      </c>
      <c r="O61" s="141">
        <v>0</v>
      </c>
      <c r="P61" s="50"/>
    </row>
    <row r="62" spans="1:16" ht="16.5" customHeight="1">
      <c r="A62" s="125" t="s">
        <v>224</v>
      </c>
      <c r="B62" s="141">
        <v>1024</v>
      </c>
      <c r="C62" s="141">
        <v>37351</v>
      </c>
      <c r="D62" s="141">
        <v>255</v>
      </c>
      <c r="E62" s="141">
        <v>7</v>
      </c>
      <c r="F62" s="141">
        <v>544</v>
      </c>
      <c r="G62" s="141">
        <v>444</v>
      </c>
      <c r="H62" s="141">
        <v>0</v>
      </c>
      <c r="I62" s="141">
        <v>257</v>
      </c>
      <c r="J62" s="141">
        <v>143</v>
      </c>
      <c r="K62" s="141">
        <v>36554</v>
      </c>
      <c r="L62" s="141">
        <v>21</v>
      </c>
      <c r="M62" s="141">
        <v>48</v>
      </c>
      <c r="N62" s="141">
        <v>1</v>
      </c>
      <c r="O62" s="141">
        <v>1</v>
      </c>
    </row>
    <row r="63" spans="1:16" ht="16.5" customHeight="1">
      <c r="A63" s="125" t="s">
        <v>318</v>
      </c>
      <c r="B63" s="141">
        <v>59881</v>
      </c>
      <c r="C63" s="141">
        <v>47667</v>
      </c>
      <c r="D63" s="141">
        <v>516</v>
      </c>
      <c r="E63" s="141">
        <v>12</v>
      </c>
      <c r="F63" s="141">
        <v>58673</v>
      </c>
      <c r="G63" s="141">
        <v>28799</v>
      </c>
      <c r="H63" s="141">
        <v>1</v>
      </c>
      <c r="I63" s="141">
        <v>91</v>
      </c>
      <c r="J63" s="141">
        <v>231</v>
      </c>
      <c r="K63" s="141">
        <v>18545</v>
      </c>
      <c r="L63" s="141">
        <v>66</v>
      </c>
      <c r="M63" s="141">
        <v>73</v>
      </c>
      <c r="N63" s="141">
        <v>0</v>
      </c>
      <c r="O63" s="141">
        <v>0</v>
      </c>
    </row>
    <row r="64" spans="1:16" ht="16.5" customHeight="1">
      <c r="A64" s="125" t="s">
        <v>225</v>
      </c>
      <c r="B64" s="141">
        <v>53089</v>
      </c>
      <c r="C64" s="141">
        <v>40495</v>
      </c>
      <c r="D64" s="141">
        <v>559</v>
      </c>
      <c r="E64" s="141">
        <v>6</v>
      </c>
      <c r="F64" s="141">
        <v>51990</v>
      </c>
      <c r="G64" s="141">
        <v>16811</v>
      </c>
      <c r="H64" s="141">
        <v>2</v>
      </c>
      <c r="I64" s="141">
        <v>136</v>
      </c>
      <c r="J64" s="141">
        <v>226</v>
      </c>
      <c r="K64" s="141">
        <v>23376</v>
      </c>
      <c r="L64" s="141">
        <v>63</v>
      </c>
      <c r="M64" s="141">
        <v>69</v>
      </c>
      <c r="N64" s="141">
        <v>1</v>
      </c>
      <c r="O64" s="141">
        <v>0</v>
      </c>
    </row>
    <row r="65" spans="1:15" ht="16.5" customHeight="1">
      <c r="A65" s="125" t="s">
        <v>226</v>
      </c>
      <c r="B65" s="141">
        <v>29777</v>
      </c>
      <c r="C65" s="141">
        <v>27224</v>
      </c>
      <c r="D65" s="141">
        <v>399</v>
      </c>
      <c r="E65" s="141">
        <v>2</v>
      </c>
      <c r="F65" s="141">
        <v>29063</v>
      </c>
      <c r="G65" s="141">
        <v>12326</v>
      </c>
      <c r="H65" s="141">
        <v>0</v>
      </c>
      <c r="I65" s="141">
        <v>43</v>
      </c>
      <c r="J65" s="141">
        <v>117</v>
      </c>
      <c r="K65" s="141">
        <v>14786</v>
      </c>
      <c r="L65" s="141">
        <v>19</v>
      </c>
      <c r="M65" s="141">
        <v>21</v>
      </c>
      <c r="N65" s="141">
        <v>0</v>
      </c>
      <c r="O65" s="141">
        <v>0</v>
      </c>
    </row>
    <row r="66" spans="1:15" ht="16.5" customHeight="1">
      <c r="A66" s="125" t="s">
        <v>227</v>
      </c>
      <c r="B66" s="141">
        <v>25063</v>
      </c>
      <c r="C66" s="141">
        <v>31614</v>
      </c>
      <c r="D66" s="141">
        <v>70</v>
      </c>
      <c r="E66" s="141">
        <v>21</v>
      </c>
      <c r="F66" s="141">
        <v>23908</v>
      </c>
      <c r="G66" s="141">
        <v>11394</v>
      </c>
      <c r="H66" s="141">
        <v>0</v>
      </c>
      <c r="I66" s="141">
        <v>53</v>
      </c>
      <c r="J66" s="141">
        <v>213</v>
      </c>
      <c r="K66" s="141">
        <v>20024</v>
      </c>
      <c r="L66" s="141">
        <v>25</v>
      </c>
      <c r="M66" s="141">
        <v>29</v>
      </c>
      <c r="N66" s="141">
        <v>0</v>
      </c>
      <c r="O66" s="141">
        <v>0</v>
      </c>
    </row>
    <row r="67" spans="1:15" ht="16.5" customHeight="1">
      <c r="A67" s="125" t="s">
        <v>228</v>
      </c>
      <c r="B67" s="141">
        <v>4852</v>
      </c>
      <c r="C67" s="141">
        <v>6824</v>
      </c>
      <c r="D67" s="141">
        <v>6</v>
      </c>
      <c r="E67" s="141">
        <v>0</v>
      </c>
      <c r="F67" s="141">
        <v>2794</v>
      </c>
      <c r="G67" s="141">
        <v>923</v>
      </c>
      <c r="H67" s="141">
        <v>0</v>
      </c>
      <c r="I67" s="141">
        <v>14</v>
      </c>
      <c r="J67" s="141">
        <v>85</v>
      </c>
      <c r="K67" s="141">
        <v>5870</v>
      </c>
      <c r="L67" s="141">
        <v>0</v>
      </c>
      <c r="M67" s="141">
        <v>2</v>
      </c>
      <c r="N67" s="141">
        <v>0</v>
      </c>
      <c r="O67" s="141">
        <v>0</v>
      </c>
    </row>
    <row r="68" spans="1:15" ht="16.5" customHeight="1">
      <c r="A68" s="125" t="s">
        <v>229</v>
      </c>
      <c r="B68" s="141">
        <v>12269</v>
      </c>
      <c r="C68" s="141">
        <v>16995</v>
      </c>
      <c r="D68" s="141">
        <v>82</v>
      </c>
      <c r="E68" s="141">
        <v>1</v>
      </c>
      <c r="F68" s="141">
        <v>11965</v>
      </c>
      <c r="G68" s="141">
        <v>11222</v>
      </c>
      <c r="H68" s="141">
        <v>1</v>
      </c>
      <c r="I68" s="141">
        <v>137</v>
      </c>
      <c r="J68" s="141">
        <v>85</v>
      </c>
      <c r="K68" s="141">
        <v>5553</v>
      </c>
      <c r="L68" s="141">
        <v>9</v>
      </c>
      <c r="M68" s="141">
        <v>34</v>
      </c>
      <c r="N68" s="141">
        <v>23</v>
      </c>
      <c r="O68" s="141">
        <v>1</v>
      </c>
    </row>
    <row r="69" spans="1:15" ht="16.5" customHeight="1">
      <c r="A69" s="125" t="s">
        <v>230</v>
      </c>
      <c r="B69" s="141">
        <v>8185</v>
      </c>
      <c r="C69" s="141">
        <v>12459</v>
      </c>
      <c r="D69" s="141">
        <v>30</v>
      </c>
      <c r="E69" s="141">
        <v>0</v>
      </c>
      <c r="F69" s="141">
        <v>7932</v>
      </c>
      <c r="G69" s="141">
        <v>5671</v>
      </c>
      <c r="H69" s="141">
        <v>0</v>
      </c>
      <c r="I69" s="141">
        <v>13</v>
      </c>
      <c r="J69" s="141">
        <v>88</v>
      </c>
      <c r="K69" s="141">
        <v>6716</v>
      </c>
      <c r="L69" s="141">
        <v>15</v>
      </c>
      <c r="M69" s="141">
        <v>18</v>
      </c>
      <c r="N69" s="141">
        <v>14</v>
      </c>
      <c r="O69" s="141">
        <v>0</v>
      </c>
    </row>
    <row r="70" spans="1:15" ht="16.5" customHeight="1">
      <c r="A70" s="125" t="s">
        <v>231</v>
      </c>
      <c r="B70" s="141">
        <v>31887</v>
      </c>
      <c r="C70" s="141">
        <v>18637</v>
      </c>
      <c r="D70" s="141">
        <v>11</v>
      </c>
      <c r="E70" s="141">
        <v>3</v>
      </c>
      <c r="F70" s="141">
        <v>31653</v>
      </c>
      <c r="G70" s="141">
        <v>7721</v>
      </c>
      <c r="H70" s="141">
        <v>0</v>
      </c>
      <c r="I70" s="141">
        <v>56</v>
      </c>
      <c r="J70" s="141">
        <v>103</v>
      </c>
      <c r="K70" s="141">
        <v>10700</v>
      </c>
      <c r="L70" s="141">
        <v>18</v>
      </c>
      <c r="M70" s="141">
        <v>22</v>
      </c>
      <c r="N70" s="141">
        <v>0</v>
      </c>
      <c r="O70" s="141">
        <v>0</v>
      </c>
    </row>
    <row r="71" spans="1:15" ht="16.5" customHeight="1">
      <c r="A71" s="125" t="s">
        <v>232</v>
      </c>
      <c r="B71" s="141">
        <v>5021</v>
      </c>
      <c r="C71" s="141">
        <v>7260</v>
      </c>
      <c r="D71" s="141">
        <v>22</v>
      </c>
      <c r="E71" s="141">
        <v>1</v>
      </c>
      <c r="F71" s="141">
        <v>4747</v>
      </c>
      <c r="G71" s="141">
        <v>2155</v>
      </c>
      <c r="H71" s="141">
        <v>2</v>
      </c>
      <c r="I71" s="141">
        <v>27</v>
      </c>
      <c r="J71" s="141">
        <v>195</v>
      </c>
      <c r="K71" s="141">
        <v>5001</v>
      </c>
      <c r="L71" s="141">
        <v>2</v>
      </c>
      <c r="M71" s="141">
        <v>0</v>
      </c>
      <c r="N71" s="141">
        <v>0</v>
      </c>
      <c r="O71" s="141">
        <v>0</v>
      </c>
    </row>
    <row r="72" spans="1:15" ht="16.5" customHeight="1">
      <c r="A72" s="125" t="s">
        <v>233</v>
      </c>
      <c r="B72" s="141">
        <v>8893</v>
      </c>
      <c r="C72" s="141">
        <v>9568</v>
      </c>
      <c r="D72" s="141">
        <v>6</v>
      </c>
      <c r="E72" s="141">
        <v>3</v>
      </c>
      <c r="F72" s="141">
        <v>8559</v>
      </c>
      <c r="G72" s="141">
        <v>2125</v>
      </c>
      <c r="H72" s="141">
        <v>1</v>
      </c>
      <c r="I72" s="141">
        <v>32</v>
      </c>
      <c r="J72" s="141">
        <v>111</v>
      </c>
      <c r="K72" s="141">
        <v>7355</v>
      </c>
      <c r="L72" s="141">
        <v>8</v>
      </c>
      <c r="M72" s="141">
        <v>4</v>
      </c>
      <c r="N72" s="141">
        <v>0</v>
      </c>
      <c r="O72" s="141">
        <v>0</v>
      </c>
    </row>
    <row r="73" spans="1:15" ht="16.5" customHeight="1">
      <c r="A73" s="125" t="s">
        <v>234</v>
      </c>
      <c r="B73" s="141">
        <v>5769</v>
      </c>
      <c r="C73" s="141">
        <v>6444</v>
      </c>
      <c r="D73" s="141">
        <v>3</v>
      </c>
      <c r="E73" s="141">
        <v>1</v>
      </c>
      <c r="F73" s="141">
        <v>5489</v>
      </c>
      <c r="G73" s="141">
        <v>886</v>
      </c>
      <c r="H73" s="141">
        <v>0</v>
      </c>
      <c r="I73" s="141">
        <v>11</v>
      </c>
      <c r="J73" s="141">
        <v>180</v>
      </c>
      <c r="K73" s="141">
        <v>5505</v>
      </c>
      <c r="L73" s="141">
        <v>1</v>
      </c>
      <c r="M73" s="141">
        <v>2</v>
      </c>
      <c r="N73" s="141">
        <v>0</v>
      </c>
      <c r="O73" s="141">
        <v>0</v>
      </c>
    </row>
    <row r="74" spans="1:15" ht="16.5" customHeight="1">
      <c r="A74" s="125" t="s">
        <v>235</v>
      </c>
      <c r="B74" s="141">
        <v>6563</v>
      </c>
      <c r="C74" s="141">
        <v>8012</v>
      </c>
      <c r="D74" s="141">
        <v>170</v>
      </c>
      <c r="E74" s="141">
        <v>0</v>
      </c>
      <c r="F74" s="141">
        <v>5151</v>
      </c>
      <c r="G74" s="141">
        <v>1012</v>
      </c>
      <c r="H74" s="141">
        <v>0</v>
      </c>
      <c r="I74" s="141">
        <v>23</v>
      </c>
      <c r="J74" s="141">
        <v>223</v>
      </c>
      <c r="K74" s="141">
        <v>6941</v>
      </c>
      <c r="L74" s="141">
        <v>1</v>
      </c>
      <c r="M74" s="141">
        <v>1</v>
      </c>
      <c r="N74" s="141">
        <v>0</v>
      </c>
      <c r="O74" s="141">
        <v>0</v>
      </c>
    </row>
    <row r="75" spans="1:15" ht="16.5" customHeight="1">
      <c r="A75" s="125" t="s">
        <v>236</v>
      </c>
      <c r="B75" s="141">
        <v>403</v>
      </c>
      <c r="C75" s="141">
        <v>1774</v>
      </c>
      <c r="D75" s="141">
        <v>87</v>
      </c>
      <c r="E75" s="141">
        <v>0</v>
      </c>
      <c r="F75" s="141">
        <v>110</v>
      </c>
      <c r="G75" s="141">
        <v>15</v>
      </c>
      <c r="H75" s="141">
        <v>0</v>
      </c>
      <c r="I75" s="141">
        <v>5</v>
      </c>
      <c r="J75" s="141">
        <v>14</v>
      </c>
      <c r="K75" s="141">
        <v>1748</v>
      </c>
      <c r="L75" s="141">
        <v>0</v>
      </c>
      <c r="M75" s="141">
        <v>0</v>
      </c>
      <c r="N75" s="141">
        <v>1</v>
      </c>
      <c r="O75" s="141">
        <v>0</v>
      </c>
    </row>
    <row r="76" spans="1:15" ht="16.5" customHeight="1">
      <c r="A76" s="125" t="s">
        <v>237</v>
      </c>
      <c r="B76" s="141">
        <v>1160</v>
      </c>
      <c r="C76" s="141">
        <v>4135</v>
      </c>
      <c r="D76" s="141">
        <v>2</v>
      </c>
      <c r="E76" s="141">
        <v>0</v>
      </c>
      <c r="F76" s="141">
        <v>989</v>
      </c>
      <c r="G76" s="141">
        <v>119</v>
      </c>
      <c r="H76" s="141">
        <v>0</v>
      </c>
      <c r="I76" s="141">
        <v>5</v>
      </c>
      <c r="J76" s="141">
        <v>43</v>
      </c>
      <c r="K76" s="141">
        <v>4004</v>
      </c>
      <c r="L76" s="141">
        <v>0</v>
      </c>
      <c r="M76" s="141">
        <v>0</v>
      </c>
      <c r="N76" s="141">
        <v>0</v>
      </c>
      <c r="O76" s="141">
        <v>0</v>
      </c>
    </row>
    <row r="77" spans="1:15" ht="16.5" customHeight="1">
      <c r="A77" s="125" t="s">
        <v>238</v>
      </c>
      <c r="B77" s="141">
        <v>1656</v>
      </c>
      <c r="C77" s="141">
        <v>947</v>
      </c>
      <c r="D77" s="141">
        <v>0</v>
      </c>
      <c r="E77" s="141">
        <v>0</v>
      </c>
      <c r="F77" s="141">
        <v>39</v>
      </c>
      <c r="G77" s="141">
        <v>2</v>
      </c>
      <c r="H77" s="141">
        <v>0</v>
      </c>
      <c r="I77" s="141">
        <v>1</v>
      </c>
      <c r="J77" s="141">
        <v>5</v>
      </c>
      <c r="K77" s="141">
        <v>937</v>
      </c>
      <c r="L77" s="141">
        <v>0</v>
      </c>
      <c r="M77" s="141">
        <v>0</v>
      </c>
      <c r="N77" s="141">
        <v>1</v>
      </c>
      <c r="O77" s="141">
        <v>0</v>
      </c>
    </row>
    <row r="78" spans="1:15" ht="16.5" customHeight="1">
      <c r="A78" s="125" t="s">
        <v>239</v>
      </c>
      <c r="B78" s="141">
        <v>1477</v>
      </c>
      <c r="C78" s="141">
        <v>4104</v>
      </c>
      <c r="D78" s="141">
        <v>2</v>
      </c>
      <c r="E78" s="141">
        <v>0</v>
      </c>
      <c r="F78" s="141">
        <v>656</v>
      </c>
      <c r="G78" s="141">
        <v>502</v>
      </c>
      <c r="H78" s="141">
        <v>0</v>
      </c>
      <c r="I78" s="141">
        <v>17</v>
      </c>
      <c r="J78" s="141">
        <v>87</v>
      </c>
      <c r="K78" s="141">
        <v>3565</v>
      </c>
      <c r="L78" s="141">
        <v>1</v>
      </c>
      <c r="M78" s="141">
        <v>0</v>
      </c>
      <c r="N78" s="141">
        <v>0</v>
      </c>
      <c r="O78" s="141">
        <v>0</v>
      </c>
    </row>
    <row r="79" spans="1:15" ht="16.5" customHeight="1">
      <c r="A79" s="125" t="s">
        <v>240</v>
      </c>
      <c r="B79" s="141">
        <v>2726</v>
      </c>
      <c r="C79" s="141">
        <v>9726</v>
      </c>
      <c r="D79" s="141">
        <v>2</v>
      </c>
      <c r="E79" s="141">
        <v>1</v>
      </c>
      <c r="F79" s="141">
        <v>2583</v>
      </c>
      <c r="G79" s="141">
        <v>5050</v>
      </c>
      <c r="H79" s="141">
        <v>0</v>
      </c>
      <c r="I79" s="141">
        <v>28</v>
      </c>
      <c r="J79" s="141">
        <v>49</v>
      </c>
      <c r="K79" s="141">
        <v>4612</v>
      </c>
      <c r="L79" s="141">
        <v>2</v>
      </c>
      <c r="M79" s="141">
        <v>9</v>
      </c>
      <c r="N79" s="141">
        <v>1</v>
      </c>
      <c r="O79" s="141">
        <v>0</v>
      </c>
    </row>
    <row r="80" spans="1:15" ht="16.5" customHeight="1">
      <c r="A80" s="125" t="s">
        <v>241</v>
      </c>
      <c r="B80" s="141">
        <v>415</v>
      </c>
      <c r="C80" s="141">
        <v>2809</v>
      </c>
      <c r="D80" s="141">
        <v>3</v>
      </c>
      <c r="E80" s="141">
        <v>0</v>
      </c>
      <c r="F80" s="141">
        <v>383</v>
      </c>
      <c r="G80" s="141">
        <v>51</v>
      </c>
      <c r="H80" s="141">
        <v>0</v>
      </c>
      <c r="I80" s="141">
        <v>3</v>
      </c>
      <c r="J80" s="141">
        <v>22</v>
      </c>
      <c r="K80" s="141">
        <v>2711</v>
      </c>
      <c r="L80" s="141">
        <v>0</v>
      </c>
      <c r="M80" s="141">
        <v>1</v>
      </c>
      <c r="N80" s="141">
        <v>0</v>
      </c>
      <c r="O80" s="141">
        <v>0</v>
      </c>
    </row>
    <row r="81" spans="1:16" ht="16.5" customHeight="1">
      <c r="A81" s="125" t="s">
        <v>242</v>
      </c>
      <c r="B81" s="141">
        <v>193</v>
      </c>
      <c r="C81" s="141">
        <v>791</v>
      </c>
      <c r="D81" s="141">
        <v>131</v>
      </c>
      <c r="E81" s="141">
        <v>0</v>
      </c>
      <c r="F81" s="141">
        <v>30</v>
      </c>
      <c r="G81" s="141">
        <v>14</v>
      </c>
      <c r="H81" s="141">
        <v>0</v>
      </c>
      <c r="I81" s="141">
        <v>5</v>
      </c>
      <c r="J81" s="141">
        <v>2</v>
      </c>
      <c r="K81" s="141">
        <v>772</v>
      </c>
      <c r="L81" s="141">
        <v>0</v>
      </c>
      <c r="M81" s="141">
        <v>0</v>
      </c>
      <c r="N81" s="141">
        <v>0</v>
      </c>
      <c r="O81" s="141">
        <v>0</v>
      </c>
    </row>
    <row r="82" spans="1:16" ht="16.5" customHeight="1">
      <c r="A82" s="125" t="s">
        <v>243</v>
      </c>
      <c r="B82" s="141">
        <v>57</v>
      </c>
      <c r="C82" s="141">
        <v>112</v>
      </c>
      <c r="D82" s="141">
        <v>19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2</v>
      </c>
      <c r="K82" s="141">
        <v>112</v>
      </c>
      <c r="L82" s="141">
        <v>0</v>
      </c>
      <c r="M82" s="141">
        <v>0</v>
      </c>
      <c r="N82" s="141">
        <v>0</v>
      </c>
      <c r="O82" s="141">
        <v>0</v>
      </c>
    </row>
    <row r="83" spans="1:16" ht="16.5" customHeight="1">
      <c r="B83" s="50"/>
      <c r="L83" s="50"/>
    </row>
    <row r="85" spans="1:16" ht="16.5" customHeight="1">
      <c r="N85" s="127"/>
      <c r="O85" s="126"/>
    </row>
    <row r="86" spans="1:16" ht="16.5" customHeight="1">
      <c r="A86" s="191" t="s">
        <v>319</v>
      </c>
      <c r="B86" s="194" t="s">
        <v>422</v>
      </c>
      <c r="C86" s="194"/>
      <c r="D86" s="194" t="s">
        <v>423</v>
      </c>
      <c r="E86" s="194"/>
      <c r="F86" s="193" t="s">
        <v>416</v>
      </c>
      <c r="G86" s="193"/>
      <c r="H86" s="193" t="s">
        <v>417</v>
      </c>
      <c r="I86" s="193"/>
      <c r="J86" s="193" t="s">
        <v>264</v>
      </c>
      <c r="K86" s="193"/>
      <c r="L86" s="193" t="s">
        <v>63</v>
      </c>
      <c r="M86" s="193"/>
      <c r="N86" s="193" t="s">
        <v>265</v>
      </c>
      <c r="O86" s="193"/>
    </row>
    <row r="87" spans="1:16" ht="16.5" customHeight="1">
      <c r="A87" s="192"/>
      <c r="B87" s="140" t="s">
        <v>3</v>
      </c>
      <c r="C87" s="140" t="s">
        <v>4</v>
      </c>
      <c r="D87" s="140" t="s">
        <v>3</v>
      </c>
      <c r="E87" s="140" t="s">
        <v>4</v>
      </c>
      <c r="F87" s="140" t="s">
        <v>3</v>
      </c>
      <c r="G87" s="140" t="s">
        <v>4</v>
      </c>
      <c r="H87" s="140" t="s">
        <v>3</v>
      </c>
      <c r="I87" s="140" t="s">
        <v>4</v>
      </c>
      <c r="J87" s="140" t="s">
        <v>3</v>
      </c>
      <c r="K87" s="140" t="s">
        <v>4</v>
      </c>
      <c r="L87" s="140" t="s">
        <v>3</v>
      </c>
      <c r="M87" s="140" t="s">
        <v>4</v>
      </c>
      <c r="N87" s="140" t="s">
        <v>3</v>
      </c>
      <c r="O87" s="140" t="s">
        <v>4</v>
      </c>
      <c r="P87" s="50"/>
    </row>
    <row r="88" spans="1:16" ht="16.5" customHeight="1">
      <c r="A88" s="125" t="s">
        <v>258</v>
      </c>
      <c r="B88" s="141">
        <v>17</v>
      </c>
      <c r="C88" s="141">
        <v>10</v>
      </c>
      <c r="D88" s="141">
        <v>31</v>
      </c>
      <c r="E88" s="141">
        <v>7</v>
      </c>
      <c r="F88" s="141">
        <v>9005</v>
      </c>
      <c r="G88" s="141">
        <v>40</v>
      </c>
      <c r="H88" s="141">
        <v>1809</v>
      </c>
      <c r="I88" s="141">
        <v>1348</v>
      </c>
      <c r="J88" s="141">
        <v>482</v>
      </c>
      <c r="K88" s="141">
        <v>2</v>
      </c>
      <c r="L88" s="141">
        <v>22737</v>
      </c>
      <c r="M88" s="141">
        <v>21789</v>
      </c>
      <c r="N88" s="141">
        <v>7821</v>
      </c>
      <c r="O88" s="141">
        <v>9084</v>
      </c>
      <c r="P88" s="50"/>
    </row>
    <row r="89" spans="1:16" ht="16.5" customHeight="1">
      <c r="A89" s="125" t="s">
        <v>223</v>
      </c>
      <c r="B89" s="141">
        <v>1</v>
      </c>
      <c r="C89" s="141">
        <v>0</v>
      </c>
      <c r="D89" s="141">
        <v>0</v>
      </c>
      <c r="E89" s="141">
        <v>0</v>
      </c>
      <c r="F89" s="141">
        <v>1765</v>
      </c>
      <c r="G89" s="141">
        <v>11</v>
      </c>
      <c r="H89" s="141">
        <v>893</v>
      </c>
      <c r="I89" s="141">
        <v>425</v>
      </c>
      <c r="J89" s="141">
        <v>10</v>
      </c>
      <c r="K89" s="141">
        <v>0</v>
      </c>
      <c r="L89" s="141">
        <v>4038</v>
      </c>
      <c r="M89" s="141">
        <v>4987</v>
      </c>
      <c r="N89" s="141">
        <v>1298</v>
      </c>
      <c r="O89" s="141">
        <v>1388</v>
      </c>
    </row>
    <row r="90" spans="1:16" ht="16.5" customHeight="1">
      <c r="A90" s="125" t="s">
        <v>224</v>
      </c>
      <c r="B90" s="141">
        <v>0</v>
      </c>
      <c r="C90" s="141">
        <v>0</v>
      </c>
      <c r="D90" s="141">
        <v>0</v>
      </c>
      <c r="E90" s="141">
        <v>0</v>
      </c>
      <c r="F90" s="141">
        <v>45</v>
      </c>
      <c r="G90" s="141">
        <v>4</v>
      </c>
      <c r="H90" s="141">
        <v>15</v>
      </c>
      <c r="I90" s="141">
        <v>36</v>
      </c>
      <c r="J90" s="141">
        <v>20</v>
      </c>
      <c r="K90" s="141">
        <v>0</v>
      </c>
      <c r="L90" s="141">
        <v>7806</v>
      </c>
      <c r="M90" s="141">
        <v>6267</v>
      </c>
      <c r="N90" s="141">
        <v>1134</v>
      </c>
      <c r="O90" s="141">
        <v>1420</v>
      </c>
    </row>
    <row r="91" spans="1:16" ht="16.5" customHeight="1">
      <c r="A91" s="125" t="s">
        <v>318</v>
      </c>
      <c r="B91" s="141">
        <v>1</v>
      </c>
      <c r="C91" s="141">
        <v>0</v>
      </c>
      <c r="D91" s="141">
        <v>1</v>
      </c>
      <c r="E91" s="141">
        <v>1</v>
      </c>
      <c r="F91" s="141">
        <v>159</v>
      </c>
      <c r="G91" s="141">
        <v>2</v>
      </c>
      <c r="H91" s="141">
        <v>233</v>
      </c>
      <c r="I91" s="141">
        <v>144</v>
      </c>
      <c r="J91" s="141">
        <v>19</v>
      </c>
      <c r="K91" s="141">
        <v>0</v>
      </c>
      <c r="L91" s="141">
        <v>3334</v>
      </c>
      <c r="M91" s="141">
        <v>5293</v>
      </c>
      <c r="N91" s="141">
        <v>1292</v>
      </c>
      <c r="O91" s="141">
        <v>1244</v>
      </c>
    </row>
    <row r="92" spans="1:16" ht="16.5" customHeight="1">
      <c r="A92" s="125" t="s">
        <v>225</v>
      </c>
      <c r="B92" s="141">
        <v>2</v>
      </c>
      <c r="C92" s="141">
        <v>0</v>
      </c>
      <c r="D92" s="141">
        <v>2</v>
      </c>
      <c r="E92" s="141">
        <v>1</v>
      </c>
      <c r="F92" s="141">
        <v>126</v>
      </c>
      <c r="G92" s="141">
        <v>1</v>
      </c>
      <c r="H92" s="141">
        <v>118</v>
      </c>
      <c r="I92" s="141">
        <v>95</v>
      </c>
      <c r="J92" s="141">
        <v>28</v>
      </c>
      <c r="K92" s="141">
        <v>0</v>
      </c>
      <c r="L92" s="141">
        <v>1904</v>
      </c>
      <c r="M92" s="141">
        <v>1224</v>
      </c>
      <c r="N92" s="141">
        <v>716</v>
      </c>
      <c r="O92" s="141">
        <v>802</v>
      </c>
    </row>
    <row r="93" spans="1:16" ht="16.5" customHeight="1">
      <c r="A93" s="125" t="s">
        <v>226</v>
      </c>
      <c r="B93" s="141">
        <v>0</v>
      </c>
      <c r="C93" s="141">
        <v>1</v>
      </c>
      <c r="D93" s="141">
        <v>3</v>
      </c>
      <c r="E93" s="141">
        <v>1</v>
      </c>
      <c r="F93" s="141">
        <v>113</v>
      </c>
      <c r="G93" s="141">
        <v>0</v>
      </c>
      <c r="H93" s="141">
        <v>63</v>
      </c>
      <c r="I93" s="141">
        <v>44</v>
      </c>
      <c r="J93" s="141">
        <v>41</v>
      </c>
      <c r="K93" s="141">
        <v>0</v>
      </c>
      <c r="L93" s="141">
        <v>980</v>
      </c>
      <c r="M93" s="141">
        <v>746</v>
      </c>
      <c r="N93" s="141">
        <v>639</v>
      </c>
      <c r="O93" s="141">
        <v>632</v>
      </c>
    </row>
    <row r="94" spans="1:16" ht="16.5" customHeight="1">
      <c r="A94" s="125" t="s">
        <v>227</v>
      </c>
      <c r="B94" s="141">
        <v>4</v>
      </c>
      <c r="C94" s="141">
        <v>0</v>
      </c>
      <c r="D94" s="141">
        <v>0</v>
      </c>
      <c r="E94" s="141">
        <v>0</v>
      </c>
      <c r="F94" s="141">
        <v>722</v>
      </c>
      <c r="G94" s="141">
        <v>2</v>
      </c>
      <c r="H94" s="141">
        <v>121</v>
      </c>
      <c r="I94" s="141">
        <v>91</v>
      </c>
      <c r="J94" s="141">
        <v>206</v>
      </c>
      <c r="K94" s="141">
        <v>1</v>
      </c>
      <c r="L94" s="141">
        <v>1437</v>
      </c>
      <c r="M94" s="141">
        <v>1068</v>
      </c>
      <c r="N94" s="141">
        <v>872</v>
      </c>
      <c r="O94" s="141">
        <v>868</v>
      </c>
    </row>
    <row r="95" spans="1:16" ht="16.5" customHeight="1">
      <c r="A95" s="125" t="s">
        <v>228</v>
      </c>
      <c r="B95" s="141">
        <v>0</v>
      </c>
      <c r="C95" s="141">
        <v>0</v>
      </c>
      <c r="D95" s="141">
        <v>0</v>
      </c>
      <c r="E95" s="141">
        <v>0</v>
      </c>
      <c r="F95" s="141">
        <v>1941</v>
      </c>
      <c r="G95" s="141">
        <v>5</v>
      </c>
      <c r="H95" s="141">
        <v>26</v>
      </c>
      <c r="I95" s="141">
        <v>10</v>
      </c>
      <c r="J95" s="141">
        <v>0</v>
      </c>
      <c r="K95" s="141">
        <v>0</v>
      </c>
      <c r="L95" s="141">
        <v>160</v>
      </c>
      <c r="M95" s="141">
        <v>57</v>
      </c>
      <c r="N95" s="141">
        <v>23</v>
      </c>
      <c r="O95" s="141">
        <v>46</v>
      </c>
    </row>
    <row r="96" spans="1:16" ht="16.5" customHeight="1">
      <c r="A96" s="125" t="s">
        <v>229</v>
      </c>
      <c r="B96" s="141">
        <v>0</v>
      </c>
      <c r="C96" s="141">
        <v>0</v>
      </c>
      <c r="D96" s="141">
        <v>0</v>
      </c>
      <c r="E96" s="141">
        <v>0</v>
      </c>
      <c r="F96" s="141">
        <v>61</v>
      </c>
      <c r="G96" s="141">
        <v>1</v>
      </c>
      <c r="H96" s="141">
        <v>43</v>
      </c>
      <c r="I96" s="141">
        <v>46</v>
      </c>
      <c r="J96" s="141">
        <v>0</v>
      </c>
      <c r="K96" s="141">
        <v>0</v>
      </c>
      <c r="L96" s="141">
        <v>412</v>
      </c>
      <c r="M96" s="141">
        <v>244</v>
      </c>
      <c r="N96" s="141">
        <v>168</v>
      </c>
      <c r="O96" s="141">
        <v>472</v>
      </c>
    </row>
    <row r="97" spans="1:15" ht="16.5" customHeight="1">
      <c r="A97" s="125" t="s">
        <v>230</v>
      </c>
      <c r="B97" s="141">
        <v>0</v>
      </c>
      <c r="C97" s="141">
        <v>0</v>
      </c>
      <c r="D97" s="141">
        <v>0</v>
      </c>
      <c r="E97" s="141">
        <v>0</v>
      </c>
      <c r="F97" s="141">
        <v>69</v>
      </c>
      <c r="G97" s="141">
        <v>0</v>
      </c>
      <c r="H97" s="141">
        <v>37</v>
      </c>
      <c r="I97" s="141">
        <v>41</v>
      </c>
      <c r="J97" s="141">
        <v>0</v>
      </c>
      <c r="K97" s="141">
        <v>0</v>
      </c>
      <c r="L97" s="141">
        <v>169</v>
      </c>
      <c r="M97" s="141">
        <v>228</v>
      </c>
      <c r="N97" s="141">
        <v>98</v>
      </c>
      <c r="O97" s="141">
        <v>412</v>
      </c>
    </row>
    <row r="98" spans="1:15" ht="16.5" customHeight="1">
      <c r="A98" s="125" t="s">
        <v>231</v>
      </c>
      <c r="B98" s="141">
        <v>3</v>
      </c>
      <c r="C98" s="141">
        <v>4</v>
      </c>
      <c r="D98" s="141">
        <v>2</v>
      </c>
      <c r="E98" s="141">
        <v>0</v>
      </c>
      <c r="F98" s="141">
        <v>53</v>
      </c>
      <c r="G98" s="141">
        <v>0</v>
      </c>
      <c r="H98" s="141">
        <v>44</v>
      </c>
      <c r="I98" s="141">
        <v>131</v>
      </c>
      <c r="J98" s="141">
        <v>0</v>
      </c>
      <c r="K98" s="141">
        <v>0</v>
      </c>
      <c r="L98" s="141">
        <v>555</v>
      </c>
      <c r="M98" s="141">
        <v>101</v>
      </c>
      <c r="N98" s="141">
        <v>284</v>
      </c>
      <c r="O98" s="141">
        <v>223</v>
      </c>
    </row>
    <row r="99" spans="1:15" ht="16.5" customHeight="1">
      <c r="A99" s="125" t="s">
        <v>232</v>
      </c>
      <c r="B99" s="141">
        <v>0</v>
      </c>
      <c r="C99" s="141">
        <v>0</v>
      </c>
      <c r="D99" s="141">
        <v>0</v>
      </c>
      <c r="E99" s="141">
        <v>0</v>
      </c>
      <c r="F99" s="141">
        <v>5</v>
      </c>
      <c r="G99" s="141">
        <v>0</v>
      </c>
      <c r="H99" s="141">
        <v>48</v>
      </c>
      <c r="I99" s="141">
        <v>76</v>
      </c>
      <c r="J99" s="141">
        <v>0</v>
      </c>
      <c r="K99" s="141">
        <v>0</v>
      </c>
      <c r="L99" s="141">
        <v>145</v>
      </c>
      <c r="M99" s="141">
        <v>183</v>
      </c>
      <c r="N99" s="141">
        <v>269</v>
      </c>
      <c r="O99" s="141">
        <v>213</v>
      </c>
    </row>
    <row r="100" spans="1:15" ht="16.5" customHeight="1">
      <c r="A100" s="125" t="s">
        <v>233</v>
      </c>
      <c r="B100" s="141">
        <v>4</v>
      </c>
      <c r="C100" s="141">
        <v>2</v>
      </c>
      <c r="D100" s="141">
        <v>22</v>
      </c>
      <c r="E100" s="141">
        <v>4</v>
      </c>
      <c r="F100" s="141">
        <v>91</v>
      </c>
      <c r="G100" s="141">
        <v>3</v>
      </c>
      <c r="H100" s="141">
        <v>91</v>
      </c>
      <c r="I100" s="141">
        <v>40</v>
      </c>
      <c r="J100" s="141">
        <v>0</v>
      </c>
      <c r="K100" s="141">
        <v>0</v>
      </c>
      <c r="L100" s="141">
        <v>256</v>
      </c>
      <c r="M100" s="141">
        <v>561</v>
      </c>
      <c r="N100" s="141">
        <v>96</v>
      </c>
      <c r="O100" s="141">
        <v>147</v>
      </c>
    </row>
    <row r="101" spans="1:15" ht="16.5" customHeight="1">
      <c r="A101" s="125" t="s">
        <v>234</v>
      </c>
      <c r="B101" s="141">
        <v>1</v>
      </c>
      <c r="C101" s="141">
        <v>3</v>
      </c>
      <c r="D101" s="141">
        <v>1</v>
      </c>
      <c r="E101" s="141">
        <v>0</v>
      </c>
      <c r="F101" s="141">
        <v>82</v>
      </c>
      <c r="G101" s="141">
        <v>0</v>
      </c>
      <c r="H101" s="141">
        <v>12</v>
      </c>
      <c r="I101" s="141">
        <v>36</v>
      </c>
      <c r="J101" s="141">
        <v>20</v>
      </c>
      <c r="K101" s="141">
        <v>1</v>
      </c>
      <c r="L101" s="141">
        <v>107</v>
      </c>
      <c r="M101" s="141">
        <v>40</v>
      </c>
      <c r="N101" s="141">
        <v>220</v>
      </c>
      <c r="O101" s="141">
        <v>147</v>
      </c>
    </row>
    <row r="102" spans="1:15" ht="16.5" customHeight="1">
      <c r="A102" s="125" t="s">
        <v>235</v>
      </c>
      <c r="B102" s="141">
        <v>1</v>
      </c>
      <c r="C102" s="141">
        <v>0</v>
      </c>
      <c r="D102" s="141">
        <v>0</v>
      </c>
      <c r="E102" s="141">
        <v>0</v>
      </c>
      <c r="F102" s="141">
        <v>997</v>
      </c>
      <c r="G102" s="141">
        <v>0</v>
      </c>
      <c r="H102" s="141">
        <v>20</v>
      </c>
      <c r="I102" s="141">
        <v>35</v>
      </c>
      <c r="J102" s="141">
        <v>1</v>
      </c>
      <c r="K102" s="141">
        <v>0</v>
      </c>
      <c r="L102" s="141">
        <v>189</v>
      </c>
      <c r="M102" s="141">
        <v>79</v>
      </c>
      <c r="N102" s="141">
        <v>161</v>
      </c>
      <c r="O102" s="141">
        <v>131</v>
      </c>
    </row>
    <row r="103" spans="1:15" ht="16.5" customHeight="1">
      <c r="A103" s="125" t="s">
        <v>236</v>
      </c>
      <c r="B103" s="141">
        <v>0</v>
      </c>
      <c r="C103" s="141">
        <v>0</v>
      </c>
      <c r="D103" s="141">
        <v>0</v>
      </c>
      <c r="E103" s="141">
        <v>0</v>
      </c>
      <c r="F103" s="141">
        <v>189</v>
      </c>
      <c r="G103" s="141">
        <v>1</v>
      </c>
      <c r="H103" s="141">
        <v>2</v>
      </c>
      <c r="I103" s="141">
        <v>5</v>
      </c>
      <c r="J103" s="141">
        <v>21</v>
      </c>
      <c r="K103" s="141">
        <v>0</v>
      </c>
      <c r="L103" s="141">
        <v>67</v>
      </c>
      <c r="M103" s="141">
        <v>43</v>
      </c>
      <c r="N103" s="141">
        <v>30</v>
      </c>
      <c r="O103" s="141">
        <v>76</v>
      </c>
    </row>
    <row r="104" spans="1:15" ht="16.5" customHeight="1">
      <c r="A104" s="125" t="s">
        <v>237</v>
      </c>
      <c r="B104" s="141">
        <v>0</v>
      </c>
      <c r="C104" s="141">
        <v>0</v>
      </c>
      <c r="D104" s="141">
        <v>0</v>
      </c>
      <c r="E104" s="141">
        <v>0</v>
      </c>
      <c r="F104" s="141">
        <v>123</v>
      </c>
      <c r="G104" s="141">
        <v>0</v>
      </c>
      <c r="H104" s="141">
        <v>3</v>
      </c>
      <c r="I104" s="141">
        <v>7</v>
      </c>
      <c r="J104" s="141">
        <v>0</v>
      </c>
      <c r="K104" s="141">
        <v>0</v>
      </c>
      <c r="L104" s="141">
        <v>182</v>
      </c>
      <c r="M104" s="141">
        <v>245</v>
      </c>
      <c r="N104" s="141">
        <v>184</v>
      </c>
      <c r="O104" s="141">
        <v>266</v>
      </c>
    </row>
    <row r="105" spans="1:15" ht="16.5" customHeight="1">
      <c r="A105" s="125" t="s">
        <v>238</v>
      </c>
      <c r="B105" s="141">
        <v>0</v>
      </c>
      <c r="C105" s="141">
        <v>0</v>
      </c>
      <c r="D105" s="141">
        <v>0</v>
      </c>
      <c r="E105" s="141">
        <v>0</v>
      </c>
      <c r="F105" s="141">
        <v>1603</v>
      </c>
      <c r="G105" s="141">
        <v>6</v>
      </c>
      <c r="H105" s="141">
        <v>8</v>
      </c>
      <c r="I105" s="141">
        <v>1</v>
      </c>
      <c r="J105" s="141">
        <v>15</v>
      </c>
      <c r="K105" s="141">
        <v>0</v>
      </c>
      <c r="L105" s="141">
        <v>10</v>
      </c>
      <c r="M105" s="141">
        <v>10</v>
      </c>
      <c r="N105" s="141">
        <v>4</v>
      </c>
      <c r="O105" s="141">
        <v>47</v>
      </c>
    </row>
    <row r="106" spans="1:15" ht="16.5" customHeight="1">
      <c r="A106" s="125" t="s">
        <v>239</v>
      </c>
      <c r="B106" s="141">
        <v>0</v>
      </c>
      <c r="C106" s="141">
        <v>0</v>
      </c>
      <c r="D106" s="141">
        <v>0</v>
      </c>
      <c r="E106" s="141">
        <v>0</v>
      </c>
      <c r="F106" s="141">
        <v>723</v>
      </c>
      <c r="G106" s="141">
        <v>2</v>
      </c>
      <c r="H106" s="141">
        <v>8</v>
      </c>
      <c r="I106" s="141">
        <v>18</v>
      </c>
      <c r="J106" s="141">
        <v>23</v>
      </c>
      <c r="K106" s="141">
        <v>0</v>
      </c>
      <c r="L106" s="141">
        <v>102</v>
      </c>
      <c r="M106" s="141">
        <v>99</v>
      </c>
      <c r="N106" s="141">
        <v>96</v>
      </c>
      <c r="O106" s="141">
        <v>269</v>
      </c>
    </row>
    <row r="107" spans="1:15" ht="16.5" customHeight="1">
      <c r="A107" s="125" t="s">
        <v>240</v>
      </c>
      <c r="B107" s="141">
        <v>0</v>
      </c>
      <c r="C107" s="141">
        <v>0</v>
      </c>
      <c r="D107" s="141">
        <v>0</v>
      </c>
      <c r="E107" s="141">
        <v>0</v>
      </c>
      <c r="F107" s="141">
        <v>69</v>
      </c>
      <c r="G107" s="141">
        <v>2</v>
      </c>
      <c r="H107" s="141">
        <v>20</v>
      </c>
      <c r="I107" s="141">
        <v>24</v>
      </c>
      <c r="J107" s="141">
        <v>0</v>
      </c>
      <c r="K107" s="141">
        <v>0</v>
      </c>
      <c r="L107" s="141">
        <v>810</v>
      </c>
      <c r="M107" s="141">
        <v>256</v>
      </c>
      <c r="N107" s="141">
        <v>175</v>
      </c>
      <c r="O107" s="141">
        <v>150</v>
      </c>
    </row>
    <row r="108" spans="1:15" ht="16.5" customHeight="1">
      <c r="A108" s="125" t="s">
        <v>241</v>
      </c>
      <c r="B108" s="141">
        <v>0</v>
      </c>
      <c r="C108" s="141">
        <v>0</v>
      </c>
      <c r="D108" s="141">
        <v>0</v>
      </c>
      <c r="E108" s="141">
        <v>0</v>
      </c>
      <c r="F108" s="141">
        <v>4</v>
      </c>
      <c r="G108" s="141">
        <v>0</v>
      </c>
      <c r="H108" s="141">
        <v>3</v>
      </c>
      <c r="I108" s="141">
        <v>43</v>
      </c>
      <c r="J108" s="141">
        <v>0</v>
      </c>
      <c r="K108" s="141">
        <v>0</v>
      </c>
      <c r="L108" s="141">
        <v>63</v>
      </c>
      <c r="M108" s="141">
        <v>47</v>
      </c>
      <c r="N108" s="141">
        <v>40</v>
      </c>
      <c r="O108" s="141">
        <v>79</v>
      </c>
    </row>
    <row r="109" spans="1:15" ht="16.5" customHeight="1">
      <c r="A109" s="125" t="s">
        <v>242</v>
      </c>
      <c r="B109" s="141">
        <v>0</v>
      </c>
      <c r="C109" s="141">
        <v>0</v>
      </c>
      <c r="D109" s="141">
        <v>0</v>
      </c>
      <c r="E109" s="141">
        <v>0</v>
      </c>
      <c r="F109" s="141">
        <v>30</v>
      </c>
      <c r="G109" s="141">
        <v>0</v>
      </c>
      <c r="H109" s="141">
        <v>0</v>
      </c>
      <c r="I109" s="141">
        <v>0</v>
      </c>
      <c r="J109" s="141">
        <v>49</v>
      </c>
      <c r="K109" s="141">
        <v>0</v>
      </c>
      <c r="L109" s="141">
        <v>8</v>
      </c>
      <c r="M109" s="141">
        <v>10</v>
      </c>
      <c r="N109" s="141">
        <v>22</v>
      </c>
      <c r="O109" s="141">
        <v>42</v>
      </c>
    </row>
    <row r="110" spans="1:15" ht="16.5" customHeight="1">
      <c r="A110" s="125" t="s">
        <v>243</v>
      </c>
      <c r="B110" s="141">
        <v>0</v>
      </c>
      <c r="C110" s="141">
        <v>0</v>
      </c>
      <c r="D110" s="141">
        <v>0</v>
      </c>
      <c r="E110" s="141">
        <v>0</v>
      </c>
      <c r="F110" s="141">
        <v>35</v>
      </c>
      <c r="G110" s="141">
        <v>0</v>
      </c>
      <c r="H110" s="141">
        <v>1</v>
      </c>
      <c r="I110" s="141">
        <v>0</v>
      </c>
      <c r="J110" s="141">
        <v>29</v>
      </c>
      <c r="K110" s="141">
        <v>0</v>
      </c>
      <c r="L110" s="141">
        <v>3</v>
      </c>
      <c r="M110" s="141">
        <v>1</v>
      </c>
      <c r="N110" s="141">
        <v>0</v>
      </c>
      <c r="O110" s="141">
        <v>10</v>
      </c>
    </row>
    <row r="111" spans="1:15" ht="16.5" customHeight="1">
      <c r="A111" s="124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1:15" ht="16.5" customHeight="1">
      <c r="A112" s="124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1:15" ht="16.5" customHeight="1">
      <c r="A113" s="124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1:15" ht="16.5" customHeight="1">
      <c r="A114" s="191" t="s">
        <v>319</v>
      </c>
      <c r="B114" s="193" t="s">
        <v>266</v>
      </c>
      <c r="C114" s="193"/>
      <c r="D114" s="193" t="s">
        <v>267</v>
      </c>
      <c r="E114" s="193"/>
      <c r="F114" s="193" t="s">
        <v>67</v>
      </c>
      <c r="G114" s="193"/>
      <c r="H114" s="193" t="s">
        <v>68</v>
      </c>
      <c r="I114" s="193"/>
      <c r="J114" s="143"/>
      <c r="K114" s="143"/>
      <c r="L114" s="143"/>
      <c r="M114" s="143"/>
      <c r="N114" s="143"/>
      <c r="O114" s="143"/>
    </row>
    <row r="115" spans="1:15" ht="16.5" customHeight="1">
      <c r="A115" s="192"/>
      <c r="B115" s="140" t="s">
        <v>3</v>
      </c>
      <c r="C115" s="140" t="s">
        <v>4</v>
      </c>
      <c r="D115" s="140" t="s">
        <v>3</v>
      </c>
      <c r="E115" s="140" t="s">
        <v>4</v>
      </c>
      <c r="F115" s="140" t="s">
        <v>3</v>
      </c>
      <c r="G115" s="140" t="s">
        <v>4</v>
      </c>
      <c r="H115" s="140" t="s">
        <v>3</v>
      </c>
      <c r="I115" s="140" t="s">
        <v>4</v>
      </c>
      <c r="J115" s="143"/>
      <c r="K115" s="143"/>
      <c r="L115" s="143"/>
      <c r="M115" s="143"/>
      <c r="N115" s="143"/>
      <c r="O115" s="143"/>
    </row>
    <row r="116" spans="1:15" ht="16.5" customHeight="1">
      <c r="A116" s="125" t="s">
        <v>258</v>
      </c>
      <c r="B116" s="141">
        <v>0</v>
      </c>
      <c r="C116" s="141">
        <v>20231</v>
      </c>
      <c r="D116" s="141">
        <v>17455</v>
      </c>
      <c r="E116" s="141">
        <v>17766</v>
      </c>
      <c r="F116" s="141">
        <v>712</v>
      </c>
      <c r="G116" s="141">
        <v>209</v>
      </c>
      <c r="H116" s="141">
        <v>3508</v>
      </c>
      <c r="I116" s="141">
        <v>3280</v>
      </c>
      <c r="J116" s="143"/>
      <c r="K116" s="143"/>
      <c r="L116" s="143"/>
      <c r="M116" s="143"/>
      <c r="N116" s="143"/>
      <c r="O116" s="143"/>
    </row>
    <row r="117" spans="1:15" ht="16.5" customHeight="1">
      <c r="A117" s="125" t="s">
        <v>223</v>
      </c>
      <c r="B117" s="141">
        <v>0</v>
      </c>
      <c r="C117" s="141">
        <v>3737</v>
      </c>
      <c r="D117" s="141">
        <v>2400</v>
      </c>
      <c r="E117" s="141">
        <v>2811</v>
      </c>
      <c r="F117" s="141">
        <v>141</v>
      </c>
      <c r="G117" s="141">
        <v>53</v>
      </c>
      <c r="H117" s="141">
        <v>333</v>
      </c>
      <c r="I117" s="141">
        <v>362</v>
      </c>
      <c r="J117" s="143"/>
      <c r="K117" s="143"/>
      <c r="L117" s="143"/>
      <c r="M117" s="143"/>
      <c r="N117" s="143"/>
      <c r="O117" s="143"/>
    </row>
    <row r="118" spans="1:15" ht="16.5" customHeight="1">
      <c r="A118" s="125" t="s">
        <v>224</v>
      </c>
      <c r="B118" s="141">
        <v>0</v>
      </c>
      <c r="C118" s="141">
        <v>1968</v>
      </c>
      <c r="D118" s="141">
        <v>2896</v>
      </c>
      <c r="E118" s="141">
        <v>3398</v>
      </c>
      <c r="F118" s="141">
        <v>149</v>
      </c>
      <c r="G118" s="141">
        <v>40</v>
      </c>
      <c r="H118" s="141">
        <v>1636</v>
      </c>
      <c r="I118" s="141">
        <v>1474</v>
      </c>
      <c r="J118" s="143"/>
      <c r="K118" s="143"/>
      <c r="L118" s="143"/>
      <c r="M118" s="143"/>
      <c r="N118" s="143"/>
      <c r="O118" s="143"/>
    </row>
    <row r="119" spans="1:15" ht="16.5" customHeight="1">
      <c r="A119" s="125" t="s">
        <v>318</v>
      </c>
      <c r="B119" s="141">
        <v>0</v>
      </c>
      <c r="C119" s="141">
        <v>654</v>
      </c>
      <c r="D119" s="141">
        <v>1409</v>
      </c>
      <c r="E119" s="141">
        <v>1536</v>
      </c>
      <c r="F119" s="141">
        <v>33</v>
      </c>
      <c r="G119" s="141">
        <v>10</v>
      </c>
      <c r="H119" s="141">
        <v>220</v>
      </c>
      <c r="I119" s="141">
        <v>204</v>
      </c>
      <c r="J119" s="143"/>
      <c r="K119" s="143"/>
      <c r="L119" s="143"/>
      <c r="M119" s="143"/>
      <c r="N119" s="143"/>
      <c r="O119" s="143"/>
    </row>
    <row r="120" spans="1:15" ht="16.5" customHeight="1">
      <c r="A120" s="125" t="s">
        <v>225</v>
      </c>
      <c r="B120" s="141">
        <v>0</v>
      </c>
      <c r="C120" s="141">
        <v>2742</v>
      </c>
      <c r="D120" s="141">
        <v>2109</v>
      </c>
      <c r="E120" s="141">
        <v>1997</v>
      </c>
      <c r="F120" s="141">
        <v>141</v>
      </c>
      <c r="G120" s="141">
        <v>58</v>
      </c>
      <c r="H120" s="141">
        <v>378</v>
      </c>
      <c r="I120" s="141">
        <v>300</v>
      </c>
      <c r="J120" s="143"/>
      <c r="K120" s="143"/>
      <c r="L120" s="143"/>
      <c r="M120" s="143"/>
      <c r="N120" s="143"/>
      <c r="O120" s="143"/>
    </row>
    <row r="121" spans="1:15" ht="16.5" customHeight="1">
      <c r="A121" s="125" t="s">
        <v>226</v>
      </c>
      <c r="B121" s="141">
        <v>0</v>
      </c>
      <c r="C121" s="141">
        <v>1125</v>
      </c>
      <c r="D121" s="141">
        <v>1530</v>
      </c>
      <c r="E121" s="141">
        <v>1299</v>
      </c>
      <c r="F121" s="141">
        <v>39</v>
      </c>
      <c r="G121" s="141">
        <v>6</v>
      </c>
      <c r="H121" s="141">
        <v>106</v>
      </c>
      <c r="I121" s="141">
        <v>117</v>
      </c>
      <c r="J121" s="143"/>
      <c r="K121" s="143"/>
      <c r="L121" s="143"/>
      <c r="M121" s="143"/>
      <c r="N121" s="143"/>
      <c r="O121" s="143"/>
    </row>
    <row r="122" spans="1:15" ht="16.5" customHeight="1">
      <c r="A122" s="125" t="s">
        <v>227</v>
      </c>
      <c r="B122" s="141">
        <v>0</v>
      </c>
      <c r="C122" s="141">
        <v>2604</v>
      </c>
      <c r="D122" s="141">
        <v>2220</v>
      </c>
      <c r="E122" s="141">
        <v>2402</v>
      </c>
      <c r="F122" s="141">
        <v>45</v>
      </c>
      <c r="G122" s="141">
        <v>7</v>
      </c>
      <c r="H122" s="141">
        <v>256</v>
      </c>
      <c r="I122" s="141">
        <v>270</v>
      </c>
      <c r="J122" s="143"/>
      <c r="K122" s="143"/>
      <c r="L122" s="143"/>
      <c r="M122" s="143"/>
      <c r="N122" s="143"/>
      <c r="O122" s="143"/>
    </row>
    <row r="123" spans="1:15" ht="16.5" customHeight="1">
      <c r="A123" s="125" t="s">
        <v>228</v>
      </c>
      <c r="B123" s="141">
        <v>0</v>
      </c>
      <c r="C123" s="141">
        <v>537</v>
      </c>
      <c r="D123" s="141">
        <v>130</v>
      </c>
      <c r="E123" s="141">
        <v>140</v>
      </c>
      <c r="F123" s="141">
        <v>6</v>
      </c>
      <c r="G123" s="141">
        <v>1</v>
      </c>
      <c r="H123" s="141">
        <v>15</v>
      </c>
      <c r="I123" s="141">
        <v>18</v>
      </c>
      <c r="J123" s="143"/>
      <c r="K123" s="143"/>
      <c r="L123" s="143"/>
      <c r="M123" s="143"/>
      <c r="N123" s="143"/>
      <c r="O123" s="143"/>
    </row>
    <row r="124" spans="1:15" ht="16.5" customHeight="1">
      <c r="A124" s="125" t="s">
        <v>229</v>
      </c>
      <c r="B124" s="141">
        <v>0</v>
      </c>
      <c r="C124" s="141">
        <v>756</v>
      </c>
      <c r="D124" s="141">
        <v>478</v>
      </c>
      <c r="E124" s="141">
        <v>490</v>
      </c>
      <c r="F124" s="141">
        <v>17</v>
      </c>
      <c r="G124" s="141">
        <v>2</v>
      </c>
      <c r="H124" s="141">
        <v>138</v>
      </c>
      <c r="I124" s="141">
        <v>108</v>
      </c>
      <c r="J124" s="143"/>
      <c r="K124" s="143"/>
      <c r="L124" s="143"/>
      <c r="M124" s="143"/>
      <c r="N124" s="143"/>
      <c r="O124" s="143"/>
    </row>
    <row r="125" spans="1:15" ht="16.5" customHeight="1">
      <c r="A125" s="125" t="s">
        <v>230</v>
      </c>
      <c r="B125" s="141">
        <v>0</v>
      </c>
      <c r="C125" s="141">
        <v>388</v>
      </c>
      <c r="D125" s="141">
        <v>170</v>
      </c>
      <c r="E125" s="141">
        <v>223</v>
      </c>
      <c r="F125" s="141">
        <v>24</v>
      </c>
      <c r="G125" s="141">
        <v>8</v>
      </c>
      <c r="H125" s="141">
        <v>17</v>
      </c>
      <c r="I125" s="141">
        <v>31</v>
      </c>
      <c r="J125" s="143"/>
      <c r="K125" s="143"/>
      <c r="L125" s="143"/>
      <c r="M125" s="143"/>
      <c r="N125" s="143"/>
      <c r="O125" s="143"/>
    </row>
    <row r="126" spans="1:15" ht="16.5" customHeight="1">
      <c r="A126" s="125" t="s">
        <v>231</v>
      </c>
      <c r="B126" s="141">
        <v>0</v>
      </c>
      <c r="C126" s="141">
        <v>1565</v>
      </c>
      <c r="D126" s="141">
        <v>583</v>
      </c>
      <c r="E126" s="141">
        <v>389</v>
      </c>
      <c r="F126" s="141">
        <v>2</v>
      </c>
      <c r="G126" s="141">
        <v>1</v>
      </c>
      <c r="H126" s="141">
        <v>29</v>
      </c>
      <c r="I126" s="141">
        <v>20</v>
      </c>
      <c r="J126" s="143"/>
      <c r="K126" s="143"/>
      <c r="L126" s="143"/>
      <c r="M126" s="143"/>
      <c r="N126" s="143"/>
      <c r="O126" s="143"/>
    </row>
    <row r="127" spans="1:15" ht="16.5" customHeight="1">
      <c r="A127" s="125" t="s">
        <v>232</v>
      </c>
      <c r="B127" s="141">
        <v>0</v>
      </c>
      <c r="C127" s="141">
        <v>408</v>
      </c>
      <c r="D127" s="141">
        <v>228</v>
      </c>
      <c r="E127" s="141">
        <v>196</v>
      </c>
      <c r="F127" s="141">
        <v>12</v>
      </c>
      <c r="G127" s="141">
        <v>3</v>
      </c>
      <c r="H127" s="141">
        <v>7</v>
      </c>
      <c r="I127" s="141">
        <v>10</v>
      </c>
      <c r="J127" s="143"/>
      <c r="K127" s="143"/>
      <c r="L127" s="143"/>
      <c r="M127" s="143"/>
      <c r="N127" s="143"/>
      <c r="O127" s="143"/>
    </row>
    <row r="128" spans="1:15" ht="16.5" customHeight="1">
      <c r="A128" s="125" t="s">
        <v>233</v>
      </c>
      <c r="B128" s="141">
        <v>0</v>
      </c>
      <c r="C128" s="141">
        <v>455</v>
      </c>
      <c r="D128" s="141">
        <v>415</v>
      </c>
      <c r="E128" s="141">
        <v>379</v>
      </c>
      <c r="F128" s="141">
        <v>14</v>
      </c>
      <c r="G128" s="141">
        <v>9</v>
      </c>
      <c r="H128" s="141">
        <v>56</v>
      </c>
      <c r="I128" s="141">
        <v>45</v>
      </c>
      <c r="J128" s="143"/>
      <c r="K128" s="143"/>
      <c r="L128" s="143"/>
      <c r="M128" s="143"/>
      <c r="N128" s="143"/>
      <c r="O128" s="143"/>
    </row>
    <row r="129" spans="1:15" ht="16.5" customHeight="1">
      <c r="A129" s="125" t="s">
        <v>234</v>
      </c>
      <c r="B129" s="141">
        <v>0</v>
      </c>
      <c r="C129" s="141">
        <v>630</v>
      </c>
      <c r="D129" s="141">
        <v>684</v>
      </c>
      <c r="E129" s="141">
        <v>623</v>
      </c>
      <c r="F129" s="141">
        <v>9</v>
      </c>
      <c r="G129" s="141">
        <v>0</v>
      </c>
      <c r="H129" s="141">
        <v>15</v>
      </c>
      <c r="I129" s="141">
        <v>11</v>
      </c>
      <c r="J129" s="143"/>
      <c r="K129" s="143"/>
      <c r="L129" s="143"/>
      <c r="M129" s="143"/>
      <c r="N129" s="143"/>
      <c r="O129" s="143"/>
    </row>
    <row r="130" spans="1:15" ht="16.5" customHeight="1">
      <c r="A130" s="125" t="s">
        <v>235</v>
      </c>
      <c r="B130" s="141">
        <v>0</v>
      </c>
      <c r="C130" s="141">
        <v>1027</v>
      </c>
      <c r="D130" s="141">
        <v>331</v>
      </c>
      <c r="E130" s="141">
        <v>340</v>
      </c>
      <c r="F130" s="141">
        <v>8</v>
      </c>
      <c r="G130" s="141">
        <v>0</v>
      </c>
      <c r="H130" s="141">
        <v>17</v>
      </c>
      <c r="I130" s="141">
        <v>23</v>
      </c>
      <c r="J130" s="143"/>
      <c r="K130" s="143"/>
      <c r="L130" s="143"/>
      <c r="M130" s="143"/>
      <c r="N130" s="143"/>
      <c r="O130" s="143"/>
    </row>
    <row r="131" spans="1:15" ht="16.5" customHeight="1">
      <c r="A131" s="125" t="s">
        <v>236</v>
      </c>
      <c r="B131" s="141">
        <v>0</v>
      </c>
      <c r="C131" s="141">
        <v>134</v>
      </c>
      <c r="D131" s="141">
        <v>8</v>
      </c>
      <c r="E131" s="141">
        <v>8</v>
      </c>
      <c r="F131" s="141">
        <v>17</v>
      </c>
      <c r="G131" s="141">
        <v>2</v>
      </c>
      <c r="H131" s="141">
        <v>11</v>
      </c>
      <c r="I131" s="141">
        <v>5</v>
      </c>
      <c r="J131" s="143"/>
      <c r="K131" s="143"/>
      <c r="L131" s="143"/>
      <c r="M131" s="143"/>
      <c r="N131" s="143"/>
      <c r="O131" s="143"/>
    </row>
    <row r="132" spans="1:15" ht="16.5" customHeight="1">
      <c r="A132" s="125" t="s">
        <v>237</v>
      </c>
      <c r="B132" s="141">
        <v>0</v>
      </c>
      <c r="C132" s="141">
        <v>75</v>
      </c>
      <c r="D132" s="141">
        <v>309</v>
      </c>
      <c r="E132" s="141">
        <v>328</v>
      </c>
      <c r="F132" s="141">
        <v>16</v>
      </c>
      <c r="G132" s="141">
        <v>2</v>
      </c>
      <c r="H132" s="141">
        <v>11</v>
      </c>
      <c r="I132" s="141">
        <v>13</v>
      </c>
      <c r="J132" s="143"/>
      <c r="K132" s="143"/>
      <c r="L132" s="143"/>
      <c r="M132" s="143"/>
      <c r="N132" s="143"/>
      <c r="O132" s="143"/>
    </row>
    <row r="133" spans="1:15" ht="16.5" customHeight="1">
      <c r="A133" s="125" t="s">
        <v>238</v>
      </c>
      <c r="B133" s="141">
        <v>0</v>
      </c>
      <c r="C133" s="141">
        <v>18</v>
      </c>
      <c r="D133" s="141">
        <v>11</v>
      </c>
      <c r="E133" s="141">
        <v>5</v>
      </c>
      <c r="F133" s="141">
        <v>1</v>
      </c>
      <c r="G133" s="141">
        <v>0</v>
      </c>
      <c r="H133" s="141">
        <v>3</v>
      </c>
      <c r="I133" s="141">
        <v>0</v>
      </c>
      <c r="J133" s="143"/>
      <c r="K133" s="143"/>
      <c r="L133" s="143"/>
      <c r="M133" s="143"/>
      <c r="N133" s="143"/>
      <c r="O133" s="143"/>
    </row>
    <row r="134" spans="1:15" ht="16.5" customHeight="1">
      <c r="A134" s="125" t="s">
        <v>239</v>
      </c>
      <c r="B134" s="141">
        <v>0</v>
      </c>
      <c r="C134" s="141">
        <v>259</v>
      </c>
      <c r="D134" s="141">
        <v>336</v>
      </c>
      <c r="E134" s="141">
        <v>312</v>
      </c>
      <c r="F134" s="141">
        <v>16</v>
      </c>
      <c r="G134" s="141">
        <v>4</v>
      </c>
      <c r="H134" s="141">
        <v>13</v>
      </c>
      <c r="I134" s="141">
        <v>16</v>
      </c>
      <c r="J134" s="143"/>
      <c r="K134" s="143"/>
      <c r="L134" s="143"/>
      <c r="M134" s="143"/>
      <c r="N134" s="143"/>
      <c r="O134" s="143"/>
    </row>
    <row r="135" spans="1:15" ht="16.5" customHeight="1">
      <c r="A135" s="125" t="s">
        <v>240</v>
      </c>
      <c r="B135" s="141">
        <v>0</v>
      </c>
      <c r="C135" s="141">
        <v>983</v>
      </c>
      <c r="D135" s="141">
        <v>1129</v>
      </c>
      <c r="E135" s="141">
        <v>796</v>
      </c>
      <c r="F135" s="141">
        <v>15</v>
      </c>
      <c r="G135" s="141">
        <v>2</v>
      </c>
      <c r="H135" s="141">
        <v>239</v>
      </c>
      <c r="I135" s="141">
        <v>241</v>
      </c>
      <c r="J135" s="143"/>
      <c r="K135" s="143"/>
      <c r="L135" s="143"/>
      <c r="M135" s="143"/>
      <c r="N135" s="143"/>
      <c r="O135" s="143"/>
    </row>
    <row r="136" spans="1:15" ht="16.5" customHeight="1">
      <c r="A136" s="125" t="s">
        <v>241</v>
      </c>
      <c r="B136" s="141">
        <v>0</v>
      </c>
      <c r="C136" s="141">
        <v>144</v>
      </c>
      <c r="D136" s="141">
        <v>64</v>
      </c>
      <c r="E136" s="141">
        <v>83</v>
      </c>
      <c r="F136" s="141">
        <v>7</v>
      </c>
      <c r="G136" s="141">
        <v>1</v>
      </c>
      <c r="H136" s="141">
        <v>6</v>
      </c>
      <c r="I136" s="141">
        <v>12</v>
      </c>
      <c r="J136" s="143"/>
      <c r="K136" s="143"/>
      <c r="L136" s="143"/>
      <c r="M136" s="143"/>
      <c r="N136" s="143"/>
      <c r="O136" s="143"/>
    </row>
    <row r="137" spans="1:15" ht="16.5" customHeight="1">
      <c r="A137" s="125" t="s">
        <v>242</v>
      </c>
      <c r="B137" s="141">
        <v>0</v>
      </c>
      <c r="C137" s="141">
        <v>19</v>
      </c>
      <c r="D137" s="141">
        <v>15</v>
      </c>
      <c r="E137" s="141">
        <v>11</v>
      </c>
      <c r="F137" s="141">
        <v>0</v>
      </c>
      <c r="G137" s="141">
        <v>0</v>
      </c>
      <c r="H137" s="141">
        <v>2</v>
      </c>
      <c r="I137" s="141">
        <v>0</v>
      </c>
    </row>
    <row r="138" spans="1:15" ht="16.5" customHeight="1">
      <c r="A138" s="125" t="s">
        <v>243</v>
      </c>
      <c r="B138" s="141">
        <v>0</v>
      </c>
      <c r="C138" s="141">
        <v>3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</row>
    <row r="139" spans="1:15" ht="16.5" customHeight="1">
      <c r="A139" s="48" t="s">
        <v>424</v>
      </c>
    </row>
    <row r="140" spans="1:15" ht="16.5" customHeight="1">
      <c r="D140" s="50"/>
      <c r="E140" s="50"/>
      <c r="F140" s="50"/>
      <c r="I140" s="50"/>
      <c r="J140" s="50"/>
      <c r="K140" s="50"/>
      <c r="N140" s="50"/>
      <c r="O140" s="50"/>
    </row>
    <row r="141" spans="1:15" ht="16.5" customHeight="1">
      <c r="D141" s="50"/>
      <c r="E141" s="50"/>
      <c r="F141" s="50"/>
      <c r="I141" s="50"/>
      <c r="J141" s="50"/>
      <c r="K141" s="50"/>
      <c r="N141" s="50"/>
      <c r="O141" s="50"/>
    </row>
    <row r="142" spans="1:15" ht="16.5" customHeight="1">
      <c r="D142" s="50"/>
      <c r="E142" s="50"/>
      <c r="I142" s="50"/>
      <c r="J142" s="50"/>
      <c r="K142" s="50"/>
    </row>
    <row r="144" spans="1:15" ht="16.5" customHeight="1">
      <c r="D144" s="50"/>
      <c r="E144" s="50"/>
    </row>
    <row r="145" spans="9:9" ht="16.5" customHeight="1">
      <c r="I145" s="50"/>
    </row>
    <row r="146" spans="9:9" ht="16.5" customHeight="1">
      <c r="I146" s="50"/>
    </row>
    <row r="147" spans="9:9" ht="16.5" customHeight="1">
      <c r="I147" s="50"/>
    </row>
    <row r="148" spans="9:9" ht="16.5" customHeight="1">
      <c r="I148" s="50"/>
    </row>
    <row r="150" spans="9:9" ht="16.5" customHeight="1">
      <c r="I150" s="50"/>
    </row>
    <row r="151" spans="9:9" ht="16.5" customHeight="1">
      <c r="I151" s="50"/>
    </row>
    <row r="152" spans="9:9" ht="16.5" customHeight="1">
      <c r="I152" s="50"/>
    </row>
    <row r="153" spans="9:9" ht="16.5" customHeight="1">
      <c r="I153" s="50"/>
    </row>
    <row r="154" spans="9:9" ht="16.5" customHeight="1">
      <c r="I154" s="50"/>
    </row>
    <row r="160" spans="9:9" ht="16.5" customHeight="1">
      <c r="I160" s="50"/>
    </row>
    <row r="163" spans="4:15" ht="16.5" customHeight="1">
      <c r="D163" s="50"/>
      <c r="E163" s="50"/>
      <c r="I163" s="50"/>
      <c r="J163" s="50"/>
      <c r="K163" s="50"/>
      <c r="N163" s="50"/>
      <c r="O163" s="50"/>
    </row>
    <row r="164" spans="4:15" ht="16.5" customHeight="1">
      <c r="I164" s="50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860" sqref="K860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3" t="s">
        <v>283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ht="18" customHeight="1">
      <c r="M2" s="29" t="s">
        <v>452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79" t="s">
        <v>448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39"/>
      <c r="R4" s="39"/>
      <c r="S4" s="39"/>
    </row>
    <row r="5" spans="1:19" s="22" customFormat="1" ht="15" customHeight="1">
      <c r="A5" s="180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9">
        <v>893357</v>
      </c>
      <c r="C6" s="110">
        <v>414100</v>
      </c>
      <c r="D6" s="110">
        <v>479257</v>
      </c>
      <c r="E6" s="110">
        <v>111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841</v>
      </c>
      <c r="N6" s="110">
        <v>1503</v>
      </c>
      <c r="O6" s="110">
        <v>96</v>
      </c>
      <c r="P6" s="110">
        <v>168</v>
      </c>
      <c r="Q6" s="152"/>
      <c r="R6" s="152"/>
      <c r="S6" s="152"/>
    </row>
    <row r="7" spans="1:19" s="22" customFormat="1" ht="15" customHeight="1">
      <c r="A7" s="92" t="s">
        <v>53</v>
      </c>
      <c r="B7" s="111">
        <v>8</v>
      </c>
      <c r="C7" s="112">
        <v>5</v>
      </c>
      <c r="D7" s="112">
        <v>3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2"/>
      <c r="R7" s="152"/>
      <c r="S7" s="152"/>
    </row>
    <row r="8" spans="1:19" s="22" customFormat="1" ht="15" customHeight="1">
      <c r="A8" s="92" t="s">
        <v>54</v>
      </c>
      <c r="B8" s="111">
        <v>8755</v>
      </c>
      <c r="C8" s="112">
        <v>7362</v>
      </c>
      <c r="D8" s="112">
        <v>1393</v>
      </c>
      <c r="E8" s="112">
        <v>2</v>
      </c>
      <c r="F8" s="112">
        <v>0</v>
      </c>
      <c r="G8" s="112">
        <v>1</v>
      </c>
      <c r="H8" s="112">
        <v>0</v>
      </c>
      <c r="I8" s="112">
        <v>1</v>
      </c>
      <c r="J8" s="112">
        <v>0</v>
      </c>
      <c r="K8" s="112">
        <v>0</v>
      </c>
      <c r="L8" s="112">
        <v>0</v>
      </c>
      <c r="M8" s="112">
        <v>30</v>
      </c>
      <c r="N8" s="112">
        <v>7</v>
      </c>
      <c r="O8" s="112">
        <v>1</v>
      </c>
      <c r="P8" s="112">
        <v>4</v>
      </c>
      <c r="Q8" s="152"/>
      <c r="R8" s="152"/>
      <c r="S8" s="152"/>
    </row>
    <row r="9" spans="1:19" s="22" customFormat="1" ht="15" customHeight="1">
      <c r="A9" s="92" t="s">
        <v>55</v>
      </c>
      <c r="B9" s="111">
        <v>4790</v>
      </c>
      <c r="C9" s="112">
        <v>4343</v>
      </c>
      <c r="D9" s="112">
        <v>447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9</v>
      </c>
      <c r="N9" s="112">
        <v>4</v>
      </c>
      <c r="O9" s="112">
        <v>0</v>
      </c>
      <c r="P9" s="112">
        <v>0</v>
      </c>
      <c r="Q9" s="152"/>
      <c r="R9" s="152"/>
      <c r="S9" s="152"/>
    </row>
    <row r="10" spans="1:19" s="22" customFormat="1" ht="15" customHeight="1">
      <c r="A10" s="92" t="s">
        <v>56</v>
      </c>
      <c r="B10" s="111">
        <v>50</v>
      </c>
      <c r="C10" s="112">
        <v>22</v>
      </c>
      <c r="D10" s="112">
        <v>28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2"/>
      <c r="R10" s="152"/>
      <c r="S10" s="152"/>
    </row>
    <row r="11" spans="1:19" s="22" customFormat="1" ht="15" customHeight="1">
      <c r="A11" s="92" t="s">
        <v>57</v>
      </c>
      <c r="B11" s="111">
        <v>53</v>
      </c>
      <c r="C11" s="112">
        <v>42</v>
      </c>
      <c r="D11" s="112">
        <v>11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2"/>
      <c r="R11" s="152"/>
      <c r="S11" s="152"/>
    </row>
    <row r="12" spans="1:19" s="22" customFormat="1" ht="15" customHeight="1">
      <c r="A12" s="92" t="s">
        <v>58</v>
      </c>
      <c r="B12" s="111">
        <v>53</v>
      </c>
      <c r="C12" s="112">
        <v>42</v>
      </c>
      <c r="D12" s="112">
        <v>11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52"/>
      <c r="R12" s="152"/>
      <c r="S12" s="152"/>
    </row>
    <row r="13" spans="1:19" s="22" customFormat="1" ht="15" customHeight="1">
      <c r="A13" s="92" t="s">
        <v>59</v>
      </c>
      <c r="B13" s="111">
        <v>10067</v>
      </c>
      <c r="C13" s="112">
        <v>7090</v>
      </c>
      <c r="D13" s="112">
        <v>2977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2"/>
      <c r="R13" s="152"/>
      <c r="S13" s="152"/>
    </row>
    <row r="14" spans="1:19" s="22" customFormat="1" ht="15" customHeight="1">
      <c r="A14" s="92" t="s">
        <v>60</v>
      </c>
      <c r="B14" s="111">
        <v>808</v>
      </c>
      <c r="C14" s="112">
        <v>500</v>
      </c>
      <c r="D14" s="112">
        <v>308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4</v>
      </c>
      <c r="N14" s="112">
        <v>13</v>
      </c>
      <c r="O14" s="112">
        <v>0</v>
      </c>
      <c r="P14" s="112">
        <v>0</v>
      </c>
      <c r="Q14" s="152"/>
      <c r="R14" s="152"/>
      <c r="S14" s="152"/>
    </row>
    <row r="15" spans="1:19" s="22" customFormat="1" ht="15" customHeight="1">
      <c r="A15" s="92" t="s">
        <v>61</v>
      </c>
      <c r="B15" s="111">
        <v>45</v>
      </c>
      <c r="C15" s="112">
        <v>8</v>
      </c>
      <c r="D15" s="112">
        <v>37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2"/>
      <c r="R15" s="152"/>
      <c r="S15" s="152"/>
    </row>
    <row r="16" spans="1:19" s="22" customFormat="1" ht="15" customHeight="1">
      <c r="A16" s="92" t="s">
        <v>8</v>
      </c>
      <c r="B16" s="111">
        <v>2077</v>
      </c>
      <c r="C16" s="112">
        <v>1237</v>
      </c>
      <c r="D16" s="112">
        <v>840</v>
      </c>
      <c r="E16" s="112">
        <v>1</v>
      </c>
      <c r="F16" s="112">
        <v>0</v>
      </c>
      <c r="G16" s="112">
        <v>0</v>
      </c>
      <c r="H16" s="112">
        <v>0</v>
      </c>
      <c r="I16" s="112">
        <v>11</v>
      </c>
      <c r="J16" s="112">
        <v>0</v>
      </c>
      <c r="K16" s="112">
        <v>0</v>
      </c>
      <c r="L16" s="112">
        <v>0</v>
      </c>
      <c r="M16" s="112">
        <v>12</v>
      </c>
      <c r="N16" s="112">
        <v>7</v>
      </c>
      <c r="O16" s="112">
        <v>1</v>
      </c>
      <c r="P16" s="112">
        <v>1</v>
      </c>
      <c r="Q16" s="152"/>
      <c r="R16" s="152"/>
      <c r="S16" s="152"/>
    </row>
    <row r="17" spans="1:19" s="22" customFormat="1" ht="15" customHeight="1">
      <c r="A17" s="92" t="s">
        <v>9</v>
      </c>
      <c r="B17" s="111">
        <v>596</v>
      </c>
      <c r="C17" s="112">
        <v>480</v>
      </c>
      <c r="D17" s="112">
        <v>116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2"/>
      <c r="R17" s="152"/>
      <c r="S17" s="152"/>
    </row>
    <row r="18" spans="1:19" s="22" customFormat="1" ht="15" customHeight="1">
      <c r="A18" s="92" t="s">
        <v>268</v>
      </c>
      <c r="B18" s="111">
        <v>722338</v>
      </c>
      <c r="C18" s="112">
        <v>332993</v>
      </c>
      <c r="D18" s="112">
        <v>389345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2"/>
      <c r="R18" s="152"/>
      <c r="S18" s="152"/>
    </row>
    <row r="19" spans="1:19" s="22" customFormat="1" ht="15" customHeight="1">
      <c r="A19" s="92" t="s">
        <v>269</v>
      </c>
      <c r="B19" s="111">
        <v>3780</v>
      </c>
      <c r="C19" s="112">
        <v>3704</v>
      </c>
      <c r="D19" s="112">
        <v>76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2"/>
      <c r="R19" s="152"/>
      <c r="S19" s="152"/>
    </row>
    <row r="20" spans="1:19" s="22" customFormat="1" ht="15" customHeight="1">
      <c r="A20" s="92" t="s">
        <v>439</v>
      </c>
      <c r="B20" s="111">
        <v>452081</v>
      </c>
      <c r="C20" s="112">
        <v>313203</v>
      </c>
      <c r="D20" s="112">
        <v>138878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2"/>
      <c r="R20" s="152"/>
      <c r="S20" s="152"/>
    </row>
    <row r="21" spans="1:19" s="22" customFormat="1" ht="15" customHeight="1">
      <c r="A21" s="92" t="s">
        <v>440</v>
      </c>
      <c r="B21" s="111">
        <v>1284</v>
      </c>
      <c r="C21" s="112">
        <v>10</v>
      </c>
      <c r="D21" s="112">
        <v>1274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2"/>
      <c r="R21" s="152"/>
      <c r="S21" s="152"/>
    </row>
    <row r="22" spans="1:19" s="22" customFormat="1" ht="15" customHeight="1">
      <c r="A22" s="92" t="s">
        <v>441</v>
      </c>
      <c r="B22" s="111">
        <v>249997</v>
      </c>
      <c r="C22" s="112">
        <v>2879</v>
      </c>
      <c r="D22" s="112">
        <v>247118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2"/>
      <c r="R22" s="152"/>
      <c r="S22" s="152"/>
    </row>
    <row r="23" spans="1:19" s="22" customFormat="1" ht="15" customHeight="1">
      <c r="A23" s="92" t="s">
        <v>442</v>
      </c>
      <c r="B23" s="111">
        <v>761</v>
      </c>
      <c r="C23" s="112">
        <v>325</v>
      </c>
      <c r="D23" s="112">
        <v>436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2"/>
      <c r="R23" s="152"/>
      <c r="S23" s="152"/>
    </row>
    <row r="24" spans="1:19" s="22" customFormat="1" ht="15" customHeight="1">
      <c r="A24" s="92" t="s">
        <v>429</v>
      </c>
      <c r="B24" s="111">
        <v>47</v>
      </c>
      <c r="C24" s="112">
        <v>45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2"/>
      <c r="R24" s="152"/>
      <c r="S24" s="152"/>
    </row>
    <row r="25" spans="1:19" s="22" customFormat="1" ht="15" customHeight="1">
      <c r="A25" s="92" t="s">
        <v>430</v>
      </c>
      <c r="B25" s="111">
        <v>28</v>
      </c>
      <c r="C25" s="112">
        <v>17</v>
      </c>
      <c r="D25" s="112">
        <v>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2"/>
      <c r="R25" s="152"/>
      <c r="S25" s="152"/>
    </row>
    <row r="26" spans="1:19" s="22" customFormat="1" ht="15" customHeight="1">
      <c r="A26" s="92" t="s">
        <v>431</v>
      </c>
      <c r="B26" s="111">
        <v>40</v>
      </c>
      <c r="C26" s="112">
        <v>33</v>
      </c>
      <c r="D26" s="112">
        <v>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2"/>
      <c r="R26" s="152"/>
      <c r="S26" s="152"/>
    </row>
    <row r="27" spans="1:19" s="22" customFormat="1" ht="15" customHeight="1">
      <c r="A27" s="92" t="s">
        <v>428</v>
      </c>
      <c r="B27" s="111">
        <v>10830</v>
      </c>
      <c r="C27" s="112">
        <v>10781</v>
      </c>
      <c r="D27" s="112">
        <v>49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2"/>
      <c r="R27" s="152"/>
      <c r="S27" s="152"/>
    </row>
    <row r="28" spans="1:19" s="22" customFormat="1" ht="15" customHeight="1">
      <c r="A28" s="92" t="s">
        <v>414</v>
      </c>
      <c r="B28" s="111">
        <v>3490</v>
      </c>
      <c r="C28" s="112">
        <v>1996</v>
      </c>
      <c r="D28" s="112">
        <v>1494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2"/>
      <c r="R28" s="152"/>
      <c r="S28" s="152"/>
    </row>
    <row r="29" spans="1:19" s="22" customFormat="1" ht="15" customHeight="1">
      <c r="A29" s="92" t="s">
        <v>62</v>
      </c>
      <c r="B29" s="111">
        <v>516</v>
      </c>
      <c r="C29" s="112">
        <v>514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96</v>
      </c>
      <c r="N29" s="112">
        <v>0</v>
      </c>
      <c r="O29" s="112">
        <v>0</v>
      </c>
      <c r="P29" s="112">
        <v>0</v>
      </c>
      <c r="Q29" s="152"/>
      <c r="R29" s="152"/>
      <c r="S29" s="152"/>
    </row>
    <row r="30" spans="1:19" s="22" customFormat="1" ht="15" customHeight="1">
      <c r="A30" s="92" t="s">
        <v>63</v>
      </c>
      <c r="B30" s="111">
        <v>54524</v>
      </c>
      <c r="C30" s="112">
        <v>28226</v>
      </c>
      <c r="D30" s="112">
        <v>26298</v>
      </c>
      <c r="E30" s="112">
        <v>94</v>
      </c>
      <c r="F30" s="112">
        <v>84</v>
      </c>
      <c r="G30" s="112">
        <v>3</v>
      </c>
      <c r="H30" s="112">
        <v>0</v>
      </c>
      <c r="I30" s="112">
        <v>4</v>
      </c>
      <c r="J30" s="112">
        <v>0</v>
      </c>
      <c r="K30" s="112">
        <v>5</v>
      </c>
      <c r="L30" s="112">
        <v>5</v>
      </c>
      <c r="M30" s="112">
        <v>301</v>
      </c>
      <c r="N30" s="112">
        <v>448</v>
      </c>
      <c r="O30" s="112">
        <v>13</v>
      </c>
      <c r="P30" s="112">
        <v>38</v>
      </c>
      <c r="Q30" s="152"/>
      <c r="R30" s="152"/>
      <c r="S30" s="152"/>
    </row>
    <row r="31" spans="1:19" s="22" customFormat="1" ht="15" customHeight="1">
      <c r="A31" s="92" t="s">
        <v>64</v>
      </c>
      <c r="B31" s="111">
        <v>15028</v>
      </c>
      <c r="C31" s="112">
        <v>6598</v>
      </c>
      <c r="D31" s="112">
        <v>8430</v>
      </c>
      <c r="E31" s="112">
        <v>4</v>
      </c>
      <c r="F31" s="112">
        <v>3</v>
      </c>
      <c r="G31" s="112">
        <v>0</v>
      </c>
      <c r="H31" s="112">
        <v>0</v>
      </c>
      <c r="I31" s="112">
        <v>0</v>
      </c>
      <c r="J31" s="112">
        <v>0</v>
      </c>
      <c r="K31" s="112">
        <v>1</v>
      </c>
      <c r="L31" s="112">
        <v>0</v>
      </c>
      <c r="M31" s="112">
        <v>71</v>
      </c>
      <c r="N31" s="112">
        <v>141</v>
      </c>
      <c r="O31" s="112">
        <v>13</v>
      </c>
      <c r="P31" s="112">
        <v>21</v>
      </c>
      <c r="Q31" s="152"/>
      <c r="R31" s="152"/>
      <c r="S31" s="152"/>
    </row>
    <row r="32" spans="1:19" s="22" customFormat="1" ht="15" customHeight="1">
      <c r="A32" s="92" t="s">
        <v>65</v>
      </c>
      <c r="B32" s="111">
        <v>25048</v>
      </c>
      <c r="C32" s="112">
        <v>0</v>
      </c>
      <c r="D32" s="112">
        <v>25048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3</v>
      </c>
      <c r="M32" s="112">
        <v>0</v>
      </c>
      <c r="N32" s="112">
        <v>387</v>
      </c>
      <c r="O32" s="112">
        <v>0</v>
      </c>
      <c r="P32" s="112">
        <v>74</v>
      </c>
      <c r="Q32" s="152"/>
      <c r="R32" s="152"/>
      <c r="S32" s="152"/>
    </row>
    <row r="33" spans="1:19" s="22" customFormat="1" ht="15" customHeight="1">
      <c r="A33" s="92" t="s">
        <v>66</v>
      </c>
      <c r="B33" s="111">
        <v>39386</v>
      </c>
      <c r="C33" s="112">
        <v>19541</v>
      </c>
      <c r="D33" s="112">
        <v>19845</v>
      </c>
      <c r="E33" s="112">
        <v>5</v>
      </c>
      <c r="F33" s="112">
        <v>3</v>
      </c>
      <c r="G33" s="112">
        <v>0</v>
      </c>
      <c r="H33" s="112">
        <v>0</v>
      </c>
      <c r="I33" s="112">
        <v>0</v>
      </c>
      <c r="J33" s="112">
        <v>0</v>
      </c>
      <c r="K33" s="112">
        <v>2</v>
      </c>
      <c r="L33" s="112">
        <v>3</v>
      </c>
      <c r="M33" s="112">
        <v>304</v>
      </c>
      <c r="N33" s="112">
        <v>480</v>
      </c>
      <c r="O33" s="112">
        <v>64</v>
      </c>
      <c r="P33" s="112">
        <v>28</v>
      </c>
      <c r="Q33" s="152"/>
      <c r="R33" s="152"/>
      <c r="S33" s="152"/>
    </row>
    <row r="34" spans="1:19" s="22" customFormat="1" ht="15" customHeight="1">
      <c r="A34" s="92" t="s">
        <v>67</v>
      </c>
      <c r="B34" s="111">
        <v>1184</v>
      </c>
      <c r="C34" s="112">
        <v>939</v>
      </c>
      <c r="D34" s="112">
        <v>245</v>
      </c>
      <c r="E34" s="112">
        <v>2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6</v>
      </c>
      <c r="N34" s="112">
        <v>6</v>
      </c>
      <c r="O34" s="112">
        <v>0</v>
      </c>
      <c r="P34" s="112">
        <v>0</v>
      </c>
      <c r="Q34" s="152"/>
      <c r="R34" s="152"/>
      <c r="S34" s="152"/>
    </row>
    <row r="35" spans="1:19" s="22" customFormat="1" ht="15" customHeight="1">
      <c r="A35" s="92" t="s">
        <v>68</v>
      </c>
      <c r="B35" s="111">
        <v>8031</v>
      </c>
      <c r="C35" s="112">
        <v>4158</v>
      </c>
      <c r="D35" s="112">
        <v>3873</v>
      </c>
      <c r="E35" s="112">
        <v>3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2</v>
      </c>
      <c r="L35" s="112">
        <v>0</v>
      </c>
      <c r="M35" s="112">
        <v>3</v>
      </c>
      <c r="N35" s="112">
        <v>9</v>
      </c>
      <c r="O35" s="112">
        <v>4</v>
      </c>
      <c r="P35" s="112">
        <v>0</v>
      </c>
      <c r="Q35" s="152"/>
      <c r="R35" s="152"/>
      <c r="S35" s="152"/>
    </row>
    <row r="36" spans="1:19" s="22" customFormat="1" ht="15" customHeight="1">
      <c r="A36" s="14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52"/>
      <c r="R36" s="152"/>
      <c r="S36" s="152"/>
    </row>
    <row r="37" spans="1:19" s="22" customFormat="1" ht="15" customHeight="1">
      <c r="A37" s="13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2"/>
      <c r="R37" s="152"/>
      <c r="S37" s="152"/>
    </row>
    <row r="38" spans="1:19" s="22" customFormat="1" ht="15" customHeight="1">
      <c r="A38" s="179" t="s">
        <v>448</v>
      </c>
      <c r="B38" s="177" t="s">
        <v>69</v>
      </c>
      <c r="C38" s="177"/>
      <c r="D38" s="177" t="s">
        <v>278</v>
      </c>
      <c r="E38" s="177"/>
      <c r="F38" s="177" t="s">
        <v>70</v>
      </c>
      <c r="G38" s="177"/>
      <c r="H38" s="177" t="s">
        <v>71</v>
      </c>
      <c r="I38" s="177"/>
      <c r="J38" s="177" t="s">
        <v>72</v>
      </c>
      <c r="K38" s="177"/>
      <c r="L38" s="177" t="s">
        <v>73</v>
      </c>
      <c r="M38" s="177"/>
      <c r="N38" s="177" t="s">
        <v>74</v>
      </c>
      <c r="O38" s="177"/>
      <c r="P38" s="157"/>
      <c r="Q38" s="152"/>
      <c r="R38" s="152"/>
      <c r="S38" s="152"/>
    </row>
    <row r="39" spans="1:19" s="22" customFormat="1" ht="15" customHeight="1">
      <c r="A39" s="180"/>
      <c r="B39" s="154" t="s">
        <v>3</v>
      </c>
      <c r="C39" s="154" t="s">
        <v>4</v>
      </c>
      <c r="D39" s="154" t="s">
        <v>3</v>
      </c>
      <c r="E39" s="154" t="s">
        <v>4</v>
      </c>
      <c r="F39" s="154" t="s">
        <v>3</v>
      </c>
      <c r="G39" s="154" t="s">
        <v>4</v>
      </c>
      <c r="H39" s="154" t="s">
        <v>3</v>
      </c>
      <c r="I39" s="154" t="s">
        <v>4</v>
      </c>
      <c r="J39" s="154" t="s">
        <v>3</v>
      </c>
      <c r="K39" s="154" t="s">
        <v>4</v>
      </c>
      <c r="L39" s="154" t="s">
        <v>3</v>
      </c>
      <c r="M39" s="154" t="s">
        <v>4</v>
      </c>
      <c r="N39" s="154" t="s">
        <v>3</v>
      </c>
      <c r="O39" s="154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10">
        <v>92</v>
      </c>
      <c r="C40" s="110">
        <v>31</v>
      </c>
      <c r="D40" s="110">
        <v>1</v>
      </c>
      <c r="E40" s="110">
        <v>1</v>
      </c>
      <c r="F40" s="110">
        <v>3494</v>
      </c>
      <c r="G40" s="110">
        <v>1519</v>
      </c>
      <c r="H40" s="110">
        <v>73972</v>
      </c>
      <c r="I40" s="110">
        <v>211682</v>
      </c>
      <c r="J40" s="110">
        <v>142</v>
      </c>
      <c r="K40" s="110">
        <v>54</v>
      </c>
      <c r="L40" s="110">
        <v>19</v>
      </c>
      <c r="M40" s="110">
        <v>0</v>
      </c>
      <c r="N40" s="110">
        <v>118</v>
      </c>
      <c r="O40" s="110">
        <v>41</v>
      </c>
      <c r="P40" s="157"/>
      <c r="Q40" s="152"/>
      <c r="R40" s="152"/>
      <c r="S40" s="152"/>
    </row>
    <row r="41" spans="1:19" s="22" customFormat="1" ht="1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57"/>
      <c r="Q41" s="152"/>
      <c r="R41" s="152"/>
      <c r="S41" s="152"/>
    </row>
    <row r="42" spans="1:19" s="22" customFormat="1" ht="15" customHeight="1">
      <c r="A42" s="92" t="s">
        <v>54</v>
      </c>
      <c r="B42" s="112">
        <v>6</v>
      </c>
      <c r="C42" s="112">
        <v>0</v>
      </c>
      <c r="D42" s="112">
        <v>0</v>
      </c>
      <c r="E42" s="112">
        <v>0</v>
      </c>
      <c r="F42" s="112">
        <v>326</v>
      </c>
      <c r="G42" s="112">
        <v>21</v>
      </c>
      <c r="H42" s="112">
        <v>154</v>
      </c>
      <c r="I42" s="112">
        <v>104</v>
      </c>
      <c r="J42" s="112">
        <v>17</v>
      </c>
      <c r="K42" s="112">
        <v>2</v>
      </c>
      <c r="L42" s="112">
        <v>2</v>
      </c>
      <c r="M42" s="112">
        <v>0</v>
      </c>
      <c r="N42" s="112">
        <v>31</v>
      </c>
      <c r="O42" s="112">
        <v>5</v>
      </c>
      <c r="P42" s="157"/>
      <c r="Q42" s="152"/>
      <c r="R42" s="152"/>
      <c r="S42" s="152"/>
    </row>
    <row r="43" spans="1:19" s="22" customFormat="1" ht="15" customHeight="1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418</v>
      </c>
      <c r="G43" s="112">
        <v>48</v>
      </c>
      <c r="H43" s="112">
        <v>204</v>
      </c>
      <c r="I43" s="112">
        <v>44</v>
      </c>
      <c r="J43" s="112">
        <v>3</v>
      </c>
      <c r="K43" s="112">
        <v>0</v>
      </c>
      <c r="L43" s="112">
        <v>3</v>
      </c>
      <c r="M43" s="112">
        <v>0</v>
      </c>
      <c r="N43" s="112">
        <v>4</v>
      </c>
      <c r="O43" s="112">
        <v>1</v>
      </c>
      <c r="P43" s="157"/>
      <c r="Q43" s="152"/>
      <c r="R43" s="152"/>
      <c r="S43" s="152"/>
    </row>
    <row r="44" spans="1:19" s="22" customFormat="1" ht="15" customHeight="1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1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57"/>
      <c r="Q44" s="152"/>
      <c r="R44" s="152"/>
      <c r="S44" s="152"/>
    </row>
    <row r="45" spans="1:19" s="22" customFormat="1" ht="15" customHeight="1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57"/>
      <c r="Q45" s="152"/>
      <c r="R45" s="152"/>
      <c r="S45" s="152"/>
    </row>
    <row r="46" spans="1:19" s="22" customFormat="1" ht="15" customHeight="1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57"/>
      <c r="Q46" s="152"/>
      <c r="R46" s="152"/>
      <c r="S46" s="152"/>
    </row>
    <row r="47" spans="1:19" s="22" customFormat="1" ht="15" customHeight="1">
      <c r="A47" s="92" t="s">
        <v>59</v>
      </c>
      <c r="B47" s="112">
        <v>3</v>
      </c>
      <c r="C47" s="112">
        <v>0</v>
      </c>
      <c r="D47" s="112">
        <v>0</v>
      </c>
      <c r="E47" s="112">
        <v>0</v>
      </c>
      <c r="F47" s="112">
        <v>66</v>
      </c>
      <c r="G47" s="112">
        <v>25</v>
      </c>
      <c r="H47" s="112">
        <v>11</v>
      </c>
      <c r="I47" s="112">
        <v>5</v>
      </c>
      <c r="J47" s="112">
        <v>10</v>
      </c>
      <c r="K47" s="112">
        <v>4</v>
      </c>
      <c r="L47" s="112">
        <v>0</v>
      </c>
      <c r="M47" s="112">
        <v>0</v>
      </c>
      <c r="N47" s="112">
        <v>3</v>
      </c>
      <c r="O47" s="112">
        <v>0</v>
      </c>
      <c r="P47" s="157"/>
      <c r="Q47" s="152"/>
      <c r="R47" s="152"/>
      <c r="S47" s="152"/>
    </row>
    <row r="48" spans="1:19" s="22" customFormat="1" ht="15" customHeight="1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4</v>
      </c>
      <c r="G48" s="112">
        <v>1</v>
      </c>
      <c r="H48" s="112">
        <v>11</v>
      </c>
      <c r="I48" s="112">
        <v>4</v>
      </c>
      <c r="J48" s="112">
        <v>1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57"/>
      <c r="Q48" s="152"/>
      <c r="R48" s="152"/>
      <c r="S48" s="152"/>
    </row>
    <row r="49" spans="1:19" s="22" customFormat="1" ht="15" customHeight="1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57"/>
      <c r="Q49" s="152"/>
      <c r="R49" s="152"/>
      <c r="S49" s="152"/>
    </row>
    <row r="50" spans="1:19" s="22" customFormat="1" ht="15" customHeight="1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36</v>
      </c>
      <c r="G50" s="112">
        <v>18</v>
      </c>
      <c r="H50" s="112">
        <v>42</v>
      </c>
      <c r="I50" s="112">
        <v>33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57"/>
      <c r="Q50" s="152"/>
      <c r="R50" s="152"/>
      <c r="S50" s="152"/>
    </row>
    <row r="51" spans="1:19" s="22" customFormat="1" ht="15" customHeight="1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7</v>
      </c>
      <c r="G51" s="112">
        <v>0</v>
      </c>
      <c r="H51" s="112">
        <v>13</v>
      </c>
      <c r="I51" s="112">
        <v>5</v>
      </c>
      <c r="J51" s="112">
        <v>2</v>
      </c>
      <c r="K51" s="112">
        <v>0</v>
      </c>
      <c r="L51" s="112">
        <v>0</v>
      </c>
      <c r="M51" s="112">
        <v>0</v>
      </c>
      <c r="N51" s="112">
        <v>1</v>
      </c>
      <c r="O51" s="112">
        <v>0</v>
      </c>
      <c r="P51" s="157"/>
      <c r="Q51" s="152"/>
      <c r="R51" s="152"/>
      <c r="S51" s="152"/>
    </row>
    <row r="52" spans="1:19" s="22" customFormat="1" ht="15" customHeight="1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66746</v>
      </c>
      <c r="I52" s="112">
        <v>201601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57"/>
      <c r="Q52" s="152"/>
      <c r="R52" s="152"/>
      <c r="S52" s="152"/>
    </row>
    <row r="53" spans="1:19" s="22" customFormat="1" ht="15" customHeigh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429</v>
      </c>
      <c r="I53" s="112">
        <v>13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57"/>
      <c r="Q53" s="152"/>
      <c r="R53" s="152"/>
      <c r="S53" s="152"/>
    </row>
    <row r="54" spans="1:19" s="22" customFormat="1" ht="15" customHeight="1">
      <c r="A54" s="92" t="s">
        <v>439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56640</v>
      </c>
      <c r="I54" s="112">
        <v>7065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52"/>
      <c r="R54" s="152"/>
      <c r="S54" s="152"/>
    </row>
    <row r="55" spans="1:19" s="22" customFormat="1" ht="15" customHeight="1">
      <c r="A55" s="92" t="s">
        <v>440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892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52"/>
      <c r="R55" s="152"/>
      <c r="S55" s="152"/>
    </row>
    <row r="56" spans="1:19" s="22" customFormat="1" ht="15" customHeight="1">
      <c r="A56" s="92" t="s">
        <v>441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854</v>
      </c>
      <c r="I56" s="112">
        <v>193176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57"/>
      <c r="Q56" s="152"/>
      <c r="R56" s="152"/>
      <c r="S56" s="152"/>
    </row>
    <row r="57" spans="1:19" s="22" customFormat="1" ht="15" customHeight="1">
      <c r="A57" s="92" t="s">
        <v>442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84</v>
      </c>
      <c r="I57" s="112">
        <v>89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57"/>
      <c r="Q57" s="152"/>
      <c r="R57" s="152"/>
      <c r="S57" s="152"/>
    </row>
    <row r="58" spans="1:19" s="22" customFormat="1" ht="15" customHeight="1">
      <c r="A58" s="92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1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57"/>
      <c r="Q58" s="152"/>
      <c r="R58" s="152"/>
      <c r="S58" s="152"/>
    </row>
    <row r="59" spans="1:19" s="22" customFormat="1" ht="15" customHeight="1">
      <c r="A59" s="92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10</v>
      </c>
      <c r="I59" s="112">
        <v>4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57"/>
      <c r="Q59" s="152"/>
      <c r="R59" s="152"/>
      <c r="S59" s="152"/>
    </row>
    <row r="60" spans="1:19" s="22" customFormat="1" ht="15" customHeight="1">
      <c r="A60" s="92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26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57"/>
      <c r="Q60" s="152"/>
      <c r="R60" s="152"/>
      <c r="S60" s="152"/>
    </row>
    <row r="61" spans="1:19" s="22" customFormat="1" ht="15" customHeight="1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8412</v>
      </c>
      <c r="I61" s="112">
        <v>27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57"/>
      <c r="Q61" s="152"/>
      <c r="R61" s="152"/>
      <c r="S61" s="152"/>
    </row>
    <row r="62" spans="1:19" s="22" customFormat="1" ht="15" customHeight="1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289</v>
      </c>
      <c r="I62" s="112">
        <v>332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57"/>
      <c r="Q62" s="152"/>
      <c r="R62" s="152"/>
      <c r="S62" s="152"/>
    </row>
    <row r="63" spans="1:19" s="22" customFormat="1" ht="15" customHeight="1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403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57"/>
      <c r="Q63" s="152"/>
      <c r="R63" s="152"/>
      <c r="S63" s="152"/>
    </row>
    <row r="64" spans="1:19" s="22" customFormat="1" ht="15" customHeight="1">
      <c r="A64" s="92" t="s">
        <v>63</v>
      </c>
      <c r="B64" s="112">
        <v>33</v>
      </c>
      <c r="C64" s="112">
        <v>3</v>
      </c>
      <c r="D64" s="112">
        <v>0</v>
      </c>
      <c r="E64" s="112">
        <v>1</v>
      </c>
      <c r="F64" s="112">
        <v>1356</v>
      </c>
      <c r="G64" s="112">
        <v>462</v>
      </c>
      <c r="H64" s="112">
        <v>1324</v>
      </c>
      <c r="I64" s="112">
        <v>2541</v>
      </c>
      <c r="J64" s="112">
        <v>66</v>
      </c>
      <c r="K64" s="112">
        <v>22</v>
      </c>
      <c r="L64" s="112">
        <v>5</v>
      </c>
      <c r="M64" s="112">
        <v>0</v>
      </c>
      <c r="N64" s="112">
        <v>52</v>
      </c>
      <c r="O64" s="112">
        <v>14</v>
      </c>
      <c r="P64" s="157"/>
      <c r="Q64" s="152"/>
      <c r="R64" s="152"/>
      <c r="S64" s="152"/>
    </row>
    <row r="65" spans="1:19" s="22" customFormat="1" ht="15" customHeight="1">
      <c r="A65" s="92" t="s">
        <v>64</v>
      </c>
      <c r="B65" s="112">
        <v>3</v>
      </c>
      <c r="C65" s="112">
        <v>1</v>
      </c>
      <c r="D65" s="112">
        <v>0</v>
      </c>
      <c r="E65" s="112">
        <v>0</v>
      </c>
      <c r="F65" s="112">
        <v>141</v>
      </c>
      <c r="G65" s="112">
        <v>72</v>
      </c>
      <c r="H65" s="112">
        <v>907</v>
      </c>
      <c r="I65" s="112">
        <v>1116</v>
      </c>
      <c r="J65" s="112">
        <v>15</v>
      </c>
      <c r="K65" s="112">
        <v>5</v>
      </c>
      <c r="L65" s="112">
        <v>3</v>
      </c>
      <c r="M65" s="112">
        <v>0</v>
      </c>
      <c r="N65" s="112">
        <v>5</v>
      </c>
      <c r="O65" s="112">
        <v>1</v>
      </c>
      <c r="P65" s="157"/>
      <c r="Q65" s="152"/>
      <c r="R65" s="152"/>
      <c r="S65" s="152"/>
    </row>
    <row r="66" spans="1:19" s="22" customFormat="1" ht="15" customHeight="1">
      <c r="A66" s="92" t="s">
        <v>65</v>
      </c>
      <c r="B66" s="112">
        <v>0</v>
      </c>
      <c r="C66" s="112">
        <v>6</v>
      </c>
      <c r="D66" s="112">
        <v>0</v>
      </c>
      <c r="E66" s="112">
        <v>0</v>
      </c>
      <c r="F66" s="112">
        <v>0</v>
      </c>
      <c r="G66" s="112">
        <v>293</v>
      </c>
      <c r="H66" s="112">
        <v>0</v>
      </c>
      <c r="I66" s="112">
        <v>2536</v>
      </c>
      <c r="J66" s="112">
        <v>0</v>
      </c>
      <c r="K66" s="112">
        <v>8</v>
      </c>
      <c r="L66" s="112">
        <v>0</v>
      </c>
      <c r="M66" s="112">
        <v>0</v>
      </c>
      <c r="N66" s="112">
        <v>0</v>
      </c>
      <c r="O66" s="112">
        <v>3</v>
      </c>
      <c r="P66" s="157"/>
      <c r="Q66" s="152"/>
      <c r="R66" s="152"/>
      <c r="S66" s="152"/>
    </row>
    <row r="67" spans="1:19" s="22" customFormat="1" ht="15" customHeight="1">
      <c r="A67" s="92" t="s">
        <v>66</v>
      </c>
      <c r="B67" s="112">
        <v>41</v>
      </c>
      <c r="C67" s="112">
        <v>20</v>
      </c>
      <c r="D67" s="112">
        <v>0</v>
      </c>
      <c r="E67" s="112">
        <v>0</v>
      </c>
      <c r="F67" s="112">
        <v>847</v>
      </c>
      <c r="G67" s="112">
        <v>323</v>
      </c>
      <c r="H67" s="112">
        <v>3890</v>
      </c>
      <c r="I67" s="112">
        <v>3407</v>
      </c>
      <c r="J67" s="112">
        <v>25</v>
      </c>
      <c r="K67" s="112">
        <v>7</v>
      </c>
      <c r="L67" s="112">
        <v>6</v>
      </c>
      <c r="M67" s="112">
        <v>0</v>
      </c>
      <c r="N67" s="112">
        <v>12</v>
      </c>
      <c r="O67" s="112">
        <v>4</v>
      </c>
      <c r="P67" s="157"/>
      <c r="Q67" s="152"/>
      <c r="R67" s="152"/>
      <c r="S67" s="152"/>
    </row>
    <row r="68" spans="1:19" s="22" customFormat="1" ht="1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26</v>
      </c>
      <c r="G68" s="112">
        <v>5</v>
      </c>
      <c r="H68" s="112">
        <v>14</v>
      </c>
      <c r="I68" s="112">
        <v>20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57"/>
      <c r="Q68" s="152"/>
      <c r="R68" s="152"/>
      <c r="S68" s="152"/>
    </row>
    <row r="69" spans="1:19" s="22" customFormat="1" ht="15" customHeight="1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266</v>
      </c>
      <c r="G69" s="112">
        <v>250</v>
      </c>
      <c r="H69" s="112">
        <v>252</v>
      </c>
      <c r="I69" s="112">
        <v>263</v>
      </c>
      <c r="J69" s="112">
        <v>3</v>
      </c>
      <c r="K69" s="112">
        <v>6</v>
      </c>
      <c r="L69" s="112">
        <v>0</v>
      </c>
      <c r="M69" s="112">
        <v>0</v>
      </c>
      <c r="N69" s="112">
        <v>9</v>
      </c>
      <c r="O69" s="112">
        <v>13</v>
      </c>
      <c r="P69" s="157"/>
      <c r="Q69" s="152"/>
      <c r="R69" s="152"/>
      <c r="S69" s="152"/>
    </row>
    <row r="70" spans="1:19" s="22" customFormat="1" ht="15" customHeight="1">
      <c r="A70" s="26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57"/>
      <c r="Q70" s="152"/>
      <c r="R70" s="152"/>
      <c r="S70" s="152"/>
    </row>
    <row r="71" spans="1:19" s="22" customFormat="1" ht="15" customHeight="1">
      <c r="A71" s="13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2"/>
      <c r="R71" s="152"/>
      <c r="S71" s="152"/>
    </row>
    <row r="72" spans="1:19" s="22" customFormat="1" ht="15" customHeight="1">
      <c r="A72" s="179" t="s">
        <v>448</v>
      </c>
      <c r="B72" s="177" t="s">
        <v>75</v>
      </c>
      <c r="C72" s="177"/>
      <c r="D72" s="177" t="s">
        <v>76</v>
      </c>
      <c r="E72" s="177"/>
      <c r="F72" s="177" t="s">
        <v>77</v>
      </c>
      <c r="G72" s="177"/>
      <c r="H72" s="177" t="s">
        <v>435</v>
      </c>
      <c r="I72" s="177"/>
      <c r="J72" s="177" t="s">
        <v>78</v>
      </c>
      <c r="K72" s="177"/>
      <c r="L72" s="177" t="s">
        <v>79</v>
      </c>
      <c r="M72" s="177"/>
      <c r="N72" s="177" t="s">
        <v>80</v>
      </c>
      <c r="O72" s="177"/>
      <c r="P72" s="157"/>
      <c r="Q72" s="152"/>
      <c r="R72" s="152"/>
      <c r="S72" s="152"/>
    </row>
    <row r="73" spans="1:19" s="22" customFormat="1" ht="15" customHeight="1">
      <c r="A73" s="180"/>
      <c r="B73" s="154" t="s">
        <v>3</v>
      </c>
      <c r="C73" s="154" t="s">
        <v>4</v>
      </c>
      <c r="D73" s="154" t="s">
        <v>3</v>
      </c>
      <c r="E73" s="154" t="s">
        <v>4</v>
      </c>
      <c r="F73" s="154" t="s">
        <v>3</v>
      </c>
      <c r="G73" s="154" t="s">
        <v>4</v>
      </c>
      <c r="H73" s="154" t="s">
        <v>3</v>
      </c>
      <c r="I73" s="154" t="s">
        <v>4</v>
      </c>
      <c r="J73" s="154" t="s">
        <v>3</v>
      </c>
      <c r="K73" s="154" t="s">
        <v>4</v>
      </c>
      <c r="L73" s="154" t="s">
        <v>3</v>
      </c>
      <c r="M73" s="154" t="s">
        <v>4</v>
      </c>
      <c r="N73" s="154" t="s">
        <v>3</v>
      </c>
      <c r="O73" s="154" t="s">
        <v>4</v>
      </c>
      <c r="P73" s="39"/>
      <c r="Q73" s="39"/>
      <c r="R73" s="39"/>
      <c r="S73" s="39"/>
    </row>
    <row r="74" spans="1:19" s="22" customFormat="1" ht="15" customHeight="1">
      <c r="A74" s="94" t="s">
        <v>52</v>
      </c>
      <c r="B74" s="110">
        <v>10940</v>
      </c>
      <c r="C74" s="110">
        <v>7684</v>
      </c>
      <c r="D74" s="110">
        <v>93</v>
      </c>
      <c r="E74" s="110">
        <v>16</v>
      </c>
      <c r="F74" s="110">
        <v>2939</v>
      </c>
      <c r="G74" s="110">
        <v>2988</v>
      </c>
      <c r="H74" s="110">
        <v>1</v>
      </c>
      <c r="I74" s="110">
        <v>1</v>
      </c>
      <c r="J74" s="110">
        <v>17</v>
      </c>
      <c r="K74" s="110">
        <v>38</v>
      </c>
      <c r="L74" s="110">
        <v>15</v>
      </c>
      <c r="M74" s="110">
        <v>1</v>
      </c>
      <c r="N74" s="110">
        <v>11972</v>
      </c>
      <c r="O74" s="110">
        <v>11780</v>
      </c>
      <c r="P74" s="157"/>
      <c r="Q74" s="152"/>
      <c r="R74" s="152"/>
      <c r="S74" s="152"/>
    </row>
    <row r="75" spans="1:19" s="22" customFormat="1" ht="15" customHeight="1">
      <c r="A75" s="91" t="s">
        <v>53</v>
      </c>
      <c r="B75" s="112">
        <v>0</v>
      </c>
      <c r="C75" s="112">
        <v>1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57"/>
      <c r="Q75" s="152"/>
      <c r="R75" s="152"/>
      <c r="S75" s="152"/>
    </row>
    <row r="76" spans="1:19" s="22" customFormat="1" ht="15" customHeight="1">
      <c r="A76" s="91" t="s">
        <v>54</v>
      </c>
      <c r="B76" s="112">
        <v>2597</v>
      </c>
      <c r="C76" s="112">
        <v>259</v>
      </c>
      <c r="D76" s="112">
        <v>22</v>
      </c>
      <c r="E76" s="112">
        <v>0</v>
      </c>
      <c r="F76" s="112">
        <v>429</v>
      </c>
      <c r="G76" s="112">
        <v>76</v>
      </c>
      <c r="H76" s="112">
        <v>0</v>
      </c>
      <c r="I76" s="112">
        <v>0</v>
      </c>
      <c r="J76" s="112">
        <v>0</v>
      </c>
      <c r="K76" s="112">
        <v>0</v>
      </c>
      <c r="L76" s="112">
        <v>2</v>
      </c>
      <c r="M76" s="112">
        <v>0</v>
      </c>
      <c r="N76" s="112">
        <v>586</v>
      </c>
      <c r="O76" s="112">
        <v>249</v>
      </c>
      <c r="P76" s="157"/>
      <c r="Q76" s="152"/>
      <c r="R76" s="152"/>
      <c r="S76" s="152"/>
    </row>
    <row r="77" spans="1:19" s="22" customFormat="1" ht="15" customHeight="1">
      <c r="A77" s="91" t="s">
        <v>55</v>
      </c>
      <c r="B77" s="112">
        <v>733</v>
      </c>
      <c r="C77" s="112">
        <v>16</v>
      </c>
      <c r="D77" s="112">
        <v>6</v>
      </c>
      <c r="E77" s="112">
        <v>0</v>
      </c>
      <c r="F77" s="112">
        <v>207</v>
      </c>
      <c r="G77" s="112">
        <v>11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823</v>
      </c>
      <c r="O77" s="112">
        <v>127</v>
      </c>
      <c r="P77" s="157"/>
      <c r="Q77" s="152"/>
      <c r="R77" s="152"/>
      <c r="S77" s="152"/>
    </row>
    <row r="78" spans="1:19" s="22" customFormat="1" ht="15" customHeight="1">
      <c r="A78" s="91" t="s">
        <v>56</v>
      </c>
      <c r="B78" s="112">
        <v>8</v>
      </c>
      <c r="C78" s="112">
        <v>4</v>
      </c>
      <c r="D78" s="112">
        <v>0</v>
      </c>
      <c r="E78" s="112">
        <v>0</v>
      </c>
      <c r="F78" s="112">
        <v>1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4</v>
      </c>
      <c r="O78" s="112">
        <v>6</v>
      </c>
      <c r="P78" s="157"/>
      <c r="Q78" s="152"/>
      <c r="R78" s="152"/>
      <c r="S78" s="152"/>
    </row>
    <row r="79" spans="1:19" s="22" customFormat="1" ht="15" customHeigh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2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3</v>
      </c>
      <c r="O79" s="112">
        <v>3</v>
      </c>
      <c r="P79" s="157"/>
      <c r="Q79" s="152"/>
      <c r="R79" s="152"/>
      <c r="S79" s="152"/>
    </row>
    <row r="80" spans="1:19" s="22" customFormat="1" ht="15" customHeight="1">
      <c r="A80" s="91" t="s">
        <v>58</v>
      </c>
      <c r="B80" s="112">
        <v>7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7</v>
      </c>
      <c r="O80" s="112">
        <v>3</v>
      </c>
      <c r="P80" s="157"/>
      <c r="Q80" s="152"/>
      <c r="R80" s="152"/>
      <c r="S80" s="152"/>
    </row>
    <row r="81" spans="1:19" s="22" customFormat="1" ht="15" customHeight="1">
      <c r="A81" s="91" t="s">
        <v>59</v>
      </c>
      <c r="B81" s="112">
        <v>452</v>
      </c>
      <c r="C81" s="112">
        <v>484</v>
      </c>
      <c r="D81" s="112">
        <v>1</v>
      </c>
      <c r="E81" s="112">
        <v>0</v>
      </c>
      <c r="F81" s="112">
        <v>57</v>
      </c>
      <c r="G81" s="112">
        <v>85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0</v>
      </c>
      <c r="N81" s="112">
        <v>83</v>
      </c>
      <c r="O81" s="112">
        <v>56</v>
      </c>
      <c r="P81" s="157"/>
      <c r="Q81" s="152"/>
      <c r="R81" s="152"/>
      <c r="S81" s="152"/>
    </row>
    <row r="82" spans="1:19" s="22" customFormat="1" ht="15" customHeight="1">
      <c r="A82" s="91" t="s">
        <v>60</v>
      </c>
      <c r="B82" s="112">
        <v>11</v>
      </c>
      <c r="C82" s="112">
        <v>4</v>
      </c>
      <c r="D82" s="112">
        <v>0</v>
      </c>
      <c r="E82" s="112">
        <v>0</v>
      </c>
      <c r="F82" s="112">
        <v>6</v>
      </c>
      <c r="G82" s="112">
        <v>2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388</v>
      </c>
      <c r="O82" s="112">
        <v>267</v>
      </c>
      <c r="P82" s="157"/>
      <c r="Q82" s="152"/>
      <c r="R82" s="152"/>
      <c r="S82" s="152"/>
    </row>
    <row r="83" spans="1:19" s="22" customFormat="1" ht="15" customHeigh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7</v>
      </c>
      <c r="O83" s="112">
        <v>22</v>
      </c>
      <c r="P83" s="157"/>
      <c r="Q83" s="152"/>
      <c r="R83" s="152"/>
      <c r="S83" s="152"/>
    </row>
    <row r="84" spans="1:19" s="22" customFormat="1" ht="15" customHeight="1">
      <c r="A84" s="91" t="s">
        <v>8</v>
      </c>
      <c r="B84" s="112">
        <v>73</v>
      </c>
      <c r="C84" s="112">
        <v>22</v>
      </c>
      <c r="D84" s="112">
        <v>0</v>
      </c>
      <c r="E84" s="112">
        <v>0</v>
      </c>
      <c r="F84" s="112">
        <v>219</v>
      </c>
      <c r="G84" s="112">
        <v>81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45</v>
      </c>
      <c r="O84" s="112">
        <v>98</v>
      </c>
      <c r="P84" s="157"/>
      <c r="Q84" s="152"/>
      <c r="R84" s="152"/>
      <c r="S84" s="152"/>
    </row>
    <row r="85" spans="1:19" s="22" customFormat="1" ht="15" customHeight="1">
      <c r="A85" s="91" t="s">
        <v>9</v>
      </c>
      <c r="B85" s="112">
        <v>50</v>
      </c>
      <c r="C85" s="112">
        <v>4</v>
      </c>
      <c r="D85" s="112">
        <v>1</v>
      </c>
      <c r="E85" s="112">
        <v>0</v>
      </c>
      <c r="F85" s="112">
        <v>7</v>
      </c>
      <c r="G85" s="112">
        <v>1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23</v>
      </c>
      <c r="O85" s="112">
        <v>6</v>
      </c>
      <c r="P85" s="157"/>
      <c r="Q85" s="152"/>
      <c r="R85" s="152"/>
      <c r="S85" s="152"/>
    </row>
    <row r="86" spans="1:19" s="22" customFormat="1" ht="15" customHeigh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1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2</v>
      </c>
      <c r="P86" s="157"/>
      <c r="Q86" s="152"/>
      <c r="R86" s="152"/>
      <c r="S86" s="152"/>
    </row>
    <row r="87" spans="1:19" s="22" customFormat="1" ht="15" customHeigh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57"/>
      <c r="Q87" s="152"/>
      <c r="R87" s="152"/>
      <c r="S87" s="152"/>
    </row>
    <row r="88" spans="1:19" s="22" customFormat="1" ht="15" customHeight="1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57"/>
      <c r="Q88" s="152"/>
      <c r="R88" s="152"/>
      <c r="S88" s="152"/>
    </row>
    <row r="89" spans="1:19" s="22" customFormat="1" ht="15" customHeight="1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57"/>
      <c r="Q89" s="152"/>
      <c r="R89" s="152"/>
      <c r="S89" s="152"/>
    </row>
    <row r="90" spans="1:19" s="22" customFormat="1" ht="15" customHeight="1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57"/>
      <c r="Q90" s="152"/>
      <c r="R90" s="152"/>
      <c r="S90" s="152"/>
    </row>
    <row r="91" spans="1:19" s="22" customFormat="1" ht="15" customHeight="1">
      <c r="A91" s="91" t="s">
        <v>436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2</v>
      </c>
      <c r="P91" s="157"/>
      <c r="Q91" s="152"/>
      <c r="R91" s="152"/>
      <c r="S91" s="152"/>
    </row>
    <row r="92" spans="1:19" s="22" customFormat="1" ht="15" customHeight="1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1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57"/>
      <c r="Q92" s="152"/>
      <c r="R92" s="152"/>
      <c r="S92" s="152"/>
    </row>
    <row r="93" spans="1:19" s="22" customFormat="1" ht="15" customHeight="1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57"/>
      <c r="Q93" s="152"/>
      <c r="R93" s="152"/>
      <c r="S93" s="152"/>
    </row>
    <row r="94" spans="1:19" s="22" customFormat="1" ht="15" customHeight="1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57"/>
      <c r="Q94" s="152"/>
      <c r="R94" s="152"/>
      <c r="S94" s="152"/>
    </row>
    <row r="95" spans="1:19" s="22" customFormat="1" ht="15" customHeigh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57"/>
      <c r="Q95" s="152"/>
      <c r="R95" s="152"/>
      <c r="S95" s="152"/>
    </row>
    <row r="96" spans="1:19" s="22" customFormat="1" ht="15" customHeigh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57"/>
      <c r="Q96" s="152"/>
      <c r="R96" s="152"/>
      <c r="S96" s="152"/>
    </row>
    <row r="97" spans="1:19" s="22" customFormat="1" ht="1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2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3</v>
      </c>
      <c r="O97" s="112">
        <v>1</v>
      </c>
      <c r="P97" s="157"/>
      <c r="Q97" s="152"/>
      <c r="R97" s="152"/>
      <c r="S97" s="152"/>
    </row>
    <row r="98" spans="1:19" s="22" customFormat="1" ht="15" customHeight="1">
      <c r="A98" s="91" t="s">
        <v>63</v>
      </c>
      <c r="B98" s="112">
        <v>4843</v>
      </c>
      <c r="C98" s="112">
        <v>2527</v>
      </c>
      <c r="D98" s="112">
        <v>31</v>
      </c>
      <c r="E98" s="112">
        <v>8</v>
      </c>
      <c r="F98" s="112">
        <v>1157</v>
      </c>
      <c r="G98" s="112">
        <v>926</v>
      </c>
      <c r="H98" s="112">
        <v>1</v>
      </c>
      <c r="I98" s="112">
        <v>0</v>
      </c>
      <c r="J98" s="112">
        <v>7</v>
      </c>
      <c r="K98" s="112">
        <v>13</v>
      </c>
      <c r="L98" s="112">
        <v>11</v>
      </c>
      <c r="M98" s="112">
        <v>0</v>
      </c>
      <c r="N98" s="112">
        <v>2948</v>
      </c>
      <c r="O98" s="112">
        <v>2771</v>
      </c>
      <c r="P98" s="157"/>
      <c r="Q98" s="152"/>
      <c r="R98" s="152"/>
      <c r="S98" s="152"/>
    </row>
    <row r="99" spans="1:19" s="22" customFormat="1" ht="15" customHeight="1">
      <c r="A99" s="91" t="s">
        <v>64</v>
      </c>
      <c r="B99" s="112">
        <v>265</v>
      </c>
      <c r="C99" s="112">
        <v>415</v>
      </c>
      <c r="D99" s="112">
        <v>4</v>
      </c>
      <c r="E99" s="112">
        <v>0</v>
      </c>
      <c r="F99" s="112">
        <v>151</v>
      </c>
      <c r="G99" s="112">
        <v>186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1513</v>
      </c>
      <c r="O99" s="112">
        <v>1526</v>
      </c>
      <c r="P99" s="157"/>
      <c r="Q99" s="152"/>
      <c r="R99" s="152"/>
      <c r="S99" s="152"/>
    </row>
    <row r="100" spans="1:19" s="22" customFormat="1" ht="15" customHeight="1">
      <c r="A100" s="91" t="s">
        <v>65</v>
      </c>
      <c r="B100" s="112">
        <v>0</v>
      </c>
      <c r="C100" s="112">
        <v>1969</v>
      </c>
      <c r="D100" s="112">
        <v>0</v>
      </c>
      <c r="E100" s="112">
        <v>1</v>
      </c>
      <c r="F100" s="112">
        <v>0</v>
      </c>
      <c r="G100" s="112">
        <v>845</v>
      </c>
      <c r="H100" s="112">
        <v>0</v>
      </c>
      <c r="I100" s="112">
        <v>0</v>
      </c>
      <c r="J100" s="112">
        <v>0</v>
      </c>
      <c r="K100" s="112">
        <v>13</v>
      </c>
      <c r="L100" s="112">
        <v>0</v>
      </c>
      <c r="M100" s="112">
        <v>1</v>
      </c>
      <c r="N100" s="112">
        <v>0</v>
      </c>
      <c r="O100" s="112">
        <v>1276</v>
      </c>
      <c r="P100" s="157"/>
      <c r="Q100" s="152"/>
      <c r="R100" s="152"/>
      <c r="S100" s="152"/>
    </row>
    <row r="101" spans="1:19" s="22" customFormat="1" ht="15" customHeight="1">
      <c r="A101" s="91" t="s">
        <v>66</v>
      </c>
      <c r="B101" s="112">
        <v>711</v>
      </c>
      <c r="C101" s="112">
        <v>1042</v>
      </c>
      <c r="D101" s="112">
        <v>21</v>
      </c>
      <c r="E101" s="112">
        <v>3</v>
      </c>
      <c r="F101" s="112">
        <v>372</v>
      </c>
      <c r="G101" s="112">
        <v>425</v>
      </c>
      <c r="H101" s="112">
        <v>0</v>
      </c>
      <c r="I101" s="112">
        <v>1</v>
      </c>
      <c r="J101" s="112">
        <v>9</v>
      </c>
      <c r="K101" s="112">
        <v>8</v>
      </c>
      <c r="L101" s="112">
        <v>0</v>
      </c>
      <c r="M101" s="112">
        <v>0</v>
      </c>
      <c r="N101" s="112">
        <v>5142</v>
      </c>
      <c r="O101" s="112">
        <v>5034</v>
      </c>
      <c r="P101" s="157"/>
      <c r="Q101" s="152"/>
      <c r="R101" s="152"/>
      <c r="S101" s="152"/>
    </row>
    <row r="102" spans="1:19" s="22" customFormat="1" ht="15" customHeight="1">
      <c r="A102" s="91" t="s">
        <v>67</v>
      </c>
      <c r="B102" s="112">
        <v>273</v>
      </c>
      <c r="C102" s="112">
        <v>27</v>
      </c>
      <c r="D102" s="112">
        <v>3</v>
      </c>
      <c r="E102" s="112">
        <v>0</v>
      </c>
      <c r="F102" s="112">
        <v>14</v>
      </c>
      <c r="G102" s="112">
        <v>10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99</v>
      </c>
      <c r="O102" s="112">
        <v>73</v>
      </c>
      <c r="P102" s="157"/>
      <c r="Q102" s="152"/>
      <c r="R102" s="152"/>
      <c r="S102" s="152"/>
    </row>
    <row r="103" spans="1:19" s="22" customFormat="1" ht="15" customHeight="1">
      <c r="A103" s="91" t="s">
        <v>68</v>
      </c>
      <c r="B103" s="112">
        <v>917</v>
      </c>
      <c r="C103" s="112">
        <v>909</v>
      </c>
      <c r="D103" s="112">
        <v>4</v>
      </c>
      <c r="E103" s="112">
        <v>4</v>
      </c>
      <c r="F103" s="112">
        <v>313</v>
      </c>
      <c r="G103" s="112">
        <v>339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0</v>
      </c>
      <c r="N103" s="112">
        <v>292</v>
      </c>
      <c r="O103" s="112">
        <v>259</v>
      </c>
      <c r="P103" s="157"/>
      <c r="Q103" s="152"/>
      <c r="R103" s="152"/>
      <c r="S103" s="152"/>
    </row>
    <row r="104" spans="1:19" s="22" customFormat="1" ht="15" customHeight="1">
      <c r="A104" s="26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57"/>
      <c r="Q104" s="152"/>
      <c r="R104" s="152"/>
      <c r="S104" s="152"/>
    </row>
    <row r="105" spans="1:19" s="22" customFormat="1" ht="15" customHeight="1">
      <c r="A105" s="13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2"/>
      <c r="R105" s="152"/>
      <c r="S105" s="152"/>
    </row>
    <row r="106" spans="1:19" s="22" customFormat="1" ht="15" customHeight="1">
      <c r="A106" s="179" t="s">
        <v>448</v>
      </c>
      <c r="B106" s="177" t="s">
        <v>305</v>
      </c>
      <c r="C106" s="177"/>
      <c r="D106" s="177" t="s">
        <v>81</v>
      </c>
      <c r="E106" s="177"/>
      <c r="F106" s="177" t="s">
        <v>82</v>
      </c>
      <c r="G106" s="177"/>
      <c r="H106" s="177" t="s">
        <v>83</v>
      </c>
      <c r="I106" s="177"/>
      <c r="J106" s="177" t="s">
        <v>84</v>
      </c>
      <c r="K106" s="177"/>
      <c r="L106" s="177" t="s">
        <v>85</v>
      </c>
      <c r="M106" s="177"/>
      <c r="N106" s="177" t="s">
        <v>86</v>
      </c>
      <c r="O106" s="177"/>
      <c r="P106" s="157"/>
      <c r="Q106" s="152"/>
      <c r="R106" s="152"/>
      <c r="S106" s="152"/>
    </row>
    <row r="107" spans="1:19" s="22" customFormat="1" ht="15" customHeight="1">
      <c r="A107" s="180"/>
      <c r="B107" s="154" t="s">
        <v>3</v>
      </c>
      <c r="C107" s="154" t="s">
        <v>4</v>
      </c>
      <c r="D107" s="154" t="s">
        <v>3</v>
      </c>
      <c r="E107" s="154" t="s">
        <v>4</v>
      </c>
      <c r="F107" s="154" t="s">
        <v>3</v>
      </c>
      <c r="G107" s="154" t="s">
        <v>4</v>
      </c>
      <c r="H107" s="154" t="s">
        <v>3</v>
      </c>
      <c r="I107" s="154" t="s">
        <v>4</v>
      </c>
      <c r="J107" s="154" t="s">
        <v>3</v>
      </c>
      <c r="K107" s="154" t="s">
        <v>4</v>
      </c>
      <c r="L107" s="154" t="s">
        <v>3</v>
      </c>
      <c r="M107" s="154" t="s">
        <v>4</v>
      </c>
      <c r="N107" s="154" t="s">
        <v>3</v>
      </c>
      <c r="O107" s="154" t="s">
        <v>4</v>
      </c>
      <c r="P107" s="39"/>
      <c r="Q107" s="39"/>
      <c r="R107" s="39"/>
      <c r="S107" s="39"/>
    </row>
    <row r="108" spans="1:19" s="22" customFormat="1" ht="15" customHeight="1">
      <c r="A108" s="94" t="s">
        <v>52</v>
      </c>
      <c r="B108" s="110">
        <v>4</v>
      </c>
      <c r="C108" s="110">
        <v>0</v>
      </c>
      <c r="D108" s="110">
        <v>462</v>
      </c>
      <c r="E108" s="110">
        <v>606</v>
      </c>
      <c r="F108" s="110">
        <v>190</v>
      </c>
      <c r="G108" s="110">
        <v>51</v>
      </c>
      <c r="H108" s="110">
        <v>221</v>
      </c>
      <c r="I108" s="110">
        <v>47</v>
      </c>
      <c r="J108" s="110">
        <v>66920</v>
      </c>
      <c r="K108" s="110">
        <v>104836</v>
      </c>
      <c r="L108" s="110">
        <v>4</v>
      </c>
      <c r="M108" s="110">
        <v>4</v>
      </c>
      <c r="N108" s="110">
        <v>1349</v>
      </c>
      <c r="O108" s="110">
        <v>1003</v>
      </c>
      <c r="P108" s="157"/>
      <c r="Q108" s="152"/>
      <c r="R108" s="152"/>
      <c r="S108" s="152"/>
    </row>
    <row r="109" spans="1:19" s="22" customFormat="1" ht="15" customHeigh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152"/>
      <c r="R109" s="152"/>
      <c r="S109" s="152"/>
    </row>
    <row r="110" spans="1:19" s="22" customFormat="1" ht="15" customHeight="1">
      <c r="A110" s="91" t="s">
        <v>54</v>
      </c>
      <c r="B110" s="112">
        <v>1</v>
      </c>
      <c r="C110" s="112">
        <v>0</v>
      </c>
      <c r="D110" s="112">
        <v>0</v>
      </c>
      <c r="E110" s="112">
        <v>2</v>
      </c>
      <c r="F110" s="112">
        <v>14</v>
      </c>
      <c r="G110" s="112">
        <v>0</v>
      </c>
      <c r="H110" s="112">
        <v>20</v>
      </c>
      <c r="I110" s="112">
        <v>0</v>
      </c>
      <c r="J110" s="112">
        <v>87</v>
      </c>
      <c r="K110" s="112">
        <v>59</v>
      </c>
      <c r="L110" s="112">
        <v>1</v>
      </c>
      <c r="M110" s="112">
        <v>0</v>
      </c>
      <c r="N110" s="112">
        <v>308</v>
      </c>
      <c r="O110" s="112">
        <v>76</v>
      </c>
      <c r="P110" s="157"/>
      <c r="Q110" s="152"/>
      <c r="R110" s="152"/>
      <c r="S110" s="152"/>
    </row>
    <row r="111" spans="1:19" s="22" customFormat="1" ht="15" customHeight="1">
      <c r="A111" s="91" t="s">
        <v>55</v>
      </c>
      <c r="B111" s="112">
        <v>0</v>
      </c>
      <c r="C111" s="112">
        <v>0</v>
      </c>
      <c r="D111" s="112">
        <v>1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580</v>
      </c>
      <c r="K111" s="112">
        <v>96</v>
      </c>
      <c r="L111" s="112">
        <v>0</v>
      </c>
      <c r="M111" s="112">
        <v>0</v>
      </c>
      <c r="N111" s="112">
        <v>77</v>
      </c>
      <c r="O111" s="112">
        <v>9</v>
      </c>
      <c r="P111" s="157"/>
      <c r="Q111" s="152"/>
      <c r="R111" s="152"/>
      <c r="S111" s="152"/>
    </row>
    <row r="112" spans="1:19" s="22" customFormat="1" ht="15" customHeight="1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1</v>
      </c>
      <c r="L112" s="112">
        <v>0</v>
      </c>
      <c r="M112" s="112">
        <v>0</v>
      </c>
      <c r="N112" s="112">
        <v>2</v>
      </c>
      <c r="O112" s="112">
        <v>1</v>
      </c>
      <c r="P112" s="157"/>
      <c r="Q112" s="152"/>
      <c r="R112" s="152"/>
      <c r="S112" s="152"/>
    </row>
    <row r="113" spans="1:19" s="22" customFormat="1" ht="15" customHeight="1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3</v>
      </c>
      <c r="O113" s="112">
        <v>0</v>
      </c>
      <c r="P113" s="157"/>
      <c r="Q113" s="152"/>
      <c r="R113" s="152"/>
      <c r="S113" s="152"/>
    </row>
    <row r="114" spans="1:19" s="22" customFormat="1" ht="15" customHeigh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57"/>
      <c r="Q114" s="152"/>
      <c r="R114" s="152"/>
      <c r="S114" s="152"/>
    </row>
    <row r="115" spans="1:19" s="22" customFormat="1" ht="15" customHeight="1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5</v>
      </c>
      <c r="I115" s="112">
        <v>1</v>
      </c>
      <c r="J115" s="112">
        <v>58</v>
      </c>
      <c r="K115" s="112">
        <v>109</v>
      </c>
      <c r="L115" s="112">
        <v>0</v>
      </c>
      <c r="M115" s="112">
        <v>0</v>
      </c>
      <c r="N115" s="112">
        <v>32</v>
      </c>
      <c r="O115" s="112">
        <v>19</v>
      </c>
      <c r="P115" s="157"/>
      <c r="Q115" s="152"/>
      <c r="R115" s="152"/>
      <c r="S115" s="152"/>
    </row>
    <row r="116" spans="1:19" s="22" customFormat="1" ht="15" customHeight="1">
      <c r="A116" s="91" t="s">
        <v>60</v>
      </c>
      <c r="B116" s="112">
        <v>0</v>
      </c>
      <c r="C116" s="112">
        <v>0</v>
      </c>
      <c r="D116" s="112">
        <v>0</v>
      </c>
      <c r="E116" s="112">
        <v>1</v>
      </c>
      <c r="F116" s="112">
        <v>1</v>
      </c>
      <c r="G116" s="112">
        <v>0</v>
      </c>
      <c r="H116" s="112">
        <v>0</v>
      </c>
      <c r="I116" s="112">
        <v>0</v>
      </c>
      <c r="J116" s="112">
        <v>5</v>
      </c>
      <c r="K116" s="112">
        <v>1</v>
      </c>
      <c r="L116" s="112">
        <v>0</v>
      </c>
      <c r="M116" s="112">
        <v>0</v>
      </c>
      <c r="N116" s="112">
        <v>8</v>
      </c>
      <c r="O116" s="112">
        <v>3</v>
      </c>
      <c r="P116" s="157"/>
      <c r="Q116" s="152"/>
      <c r="R116" s="152"/>
      <c r="S116" s="152"/>
    </row>
    <row r="117" spans="1:19" s="22" customFormat="1" ht="15" customHeigh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57"/>
      <c r="Q117" s="152"/>
      <c r="R117" s="152"/>
      <c r="S117" s="152"/>
    </row>
    <row r="118" spans="1:19" s="22" customFormat="1" ht="15" customHeight="1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18</v>
      </c>
      <c r="G118" s="112">
        <v>0</v>
      </c>
      <c r="H118" s="112">
        <v>0</v>
      </c>
      <c r="I118" s="112">
        <v>0</v>
      </c>
      <c r="J118" s="112">
        <v>86</v>
      </c>
      <c r="K118" s="112">
        <v>107</v>
      </c>
      <c r="L118" s="112">
        <v>0</v>
      </c>
      <c r="M118" s="112">
        <v>0</v>
      </c>
      <c r="N118" s="112">
        <v>19</v>
      </c>
      <c r="O118" s="112">
        <v>43</v>
      </c>
      <c r="P118" s="157"/>
      <c r="Q118" s="152"/>
      <c r="R118" s="152"/>
      <c r="S118" s="152"/>
    </row>
    <row r="119" spans="1:19" s="22" customFormat="1" ht="15" customHeight="1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29</v>
      </c>
      <c r="K119" s="112">
        <v>7</v>
      </c>
      <c r="L119" s="112">
        <v>0</v>
      </c>
      <c r="M119" s="112">
        <v>0</v>
      </c>
      <c r="N119" s="112">
        <v>3</v>
      </c>
      <c r="O119" s="112">
        <v>0</v>
      </c>
      <c r="P119" s="157"/>
      <c r="Q119" s="152"/>
      <c r="R119" s="152"/>
      <c r="S119" s="152"/>
    </row>
    <row r="120" spans="1:19" s="22" customFormat="1" ht="15" customHeight="1">
      <c r="A120" s="92" t="s">
        <v>268</v>
      </c>
      <c r="B120" s="112">
        <v>0</v>
      </c>
      <c r="C120" s="112">
        <v>0</v>
      </c>
      <c r="D120" s="112">
        <v>0</v>
      </c>
      <c r="E120" s="112">
        <v>2</v>
      </c>
      <c r="F120" s="112">
        <v>0</v>
      </c>
      <c r="G120" s="112">
        <v>0</v>
      </c>
      <c r="H120" s="112">
        <v>0</v>
      </c>
      <c r="I120" s="112">
        <v>0</v>
      </c>
      <c r="J120" s="112">
        <v>64479</v>
      </c>
      <c r="K120" s="112">
        <v>99549</v>
      </c>
      <c r="L120" s="112">
        <v>0</v>
      </c>
      <c r="M120" s="112">
        <v>0</v>
      </c>
      <c r="N120" s="112">
        <v>0</v>
      </c>
      <c r="O120" s="112">
        <v>0</v>
      </c>
      <c r="P120" s="157"/>
      <c r="Q120" s="152"/>
      <c r="R120" s="152"/>
      <c r="S120" s="152"/>
    </row>
    <row r="121" spans="1:19" s="22" customFormat="1" ht="15" customHeigh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23</v>
      </c>
      <c r="K121" s="112">
        <v>31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152"/>
      <c r="R121" s="152"/>
      <c r="S121" s="152"/>
    </row>
    <row r="122" spans="1:19" s="22" customFormat="1" ht="15" customHeight="1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61817</v>
      </c>
      <c r="K122" s="112">
        <v>68640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152"/>
      <c r="R122" s="152"/>
      <c r="S122" s="152"/>
    </row>
    <row r="123" spans="1:19" s="22" customFormat="1" ht="15" customHeight="1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2</v>
      </c>
      <c r="K123" s="112">
        <v>309</v>
      </c>
      <c r="L123" s="112">
        <v>0</v>
      </c>
      <c r="M123" s="112">
        <v>0</v>
      </c>
      <c r="N123" s="112">
        <v>0</v>
      </c>
      <c r="O123" s="112">
        <v>0</v>
      </c>
      <c r="P123" s="157"/>
      <c r="Q123" s="152"/>
      <c r="R123" s="152"/>
      <c r="S123" s="152"/>
    </row>
    <row r="124" spans="1:19" s="22" customFormat="1" ht="15" customHeight="1">
      <c r="A124" s="92" t="s">
        <v>427</v>
      </c>
      <c r="B124" s="112">
        <v>0</v>
      </c>
      <c r="C124" s="112">
        <v>0</v>
      </c>
      <c r="D124" s="112">
        <v>0</v>
      </c>
      <c r="E124" s="112">
        <v>2</v>
      </c>
      <c r="F124" s="112">
        <v>0</v>
      </c>
      <c r="G124" s="112">
        <v>0</v>
      </c>
      <c r="H124" s="112">
        <v>0</v>
      </c>
      <c r="I124" s="112">
        <v>0</v>
      </c>
      <c r="J124" s="112">
        <v>683</v>
      </c>
      <c r="K124" s="112">
        <v>30317</v>
      </c>
      <c r="L124" s="112">
        <v>0</v>
      </c>
      <c r="M124" s="112">
        <v>0</v>
      </c>
      <c r="N124" s="112">
        <v>0</v>
      </c>
      <c r="O124" s="112">
        <v>0</v>
      </c>
      <c r="P124" s="157"/>
      <c r="Q124" s="152"/>
      <c r="R124" s="152"/>
      <c r="S124" s="152"/>
    </row>
    <row r="125" spans="1:19" s="22" customFormat="1" ht="15" customHeigh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48</v>
      </c>
      <c r="K125" s="112">
        <v>107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52"/>
      <c r="R125" s="152"/>
      <c r="S125" s="152"/>
    </row>
    <row r="126" spans="1:19" s="22" customFormat="1" ht="15" customHeigh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39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152"/>
      <c r="R126" s="152"/>
      <c r="S126" s="152"/>
    </row>
    <row r="127" spans="1:19" s="22" customFormat="1" ht="15" customHeight="1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2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152"/>
      <c r="R127" s="152"/>
      <c r="S127" s="152"/>
    </row>
    <row r="128" spans="1:19" s="22" customFormat="1" ht="15" customHeigh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152"/>
      <c r="R128" s="152"/>
      <c r="S128" s="152"/>
    </row>
    <row r="129" spans="1:19" s="22" customFormat="1" ht="15" customHeight="1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1631</v>
      </c>
      <c r="K129" s="112">
        <v>1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152"/>
      <c r="R129" s="152"/>
      <c r="S129" s="152"/>
    </row>
    <row r="130" spans="1:19" s="22" customFormat="1" ht="15" customHeight="1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235</v>
      </c>
      <c r="K130" s="112">
        <v>141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152"/>
      <c r="R130" s="152"/>
      <c r="S130" s="152"/>
    </row>
    <row r="131" spans="1:19" s="22" customFormat="1" ht="1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52"/>
      <c r="R131" s="152"/>
      <c r="S131" s="152"/>
    </row>
    <row r="132" spans="1:19" s="22" customFormat="1" ht="15" customHeight="1">
      <c r="A132" s="91" t="s">
        <v>63</v>
      </c>
      <c r="B132" s="112">
        <v>2</v>
      </c>
      <c r="C132" s="112">
        <v>0</v>
      </c>
      <c r="D132" s="112">
        <v>80</v>
      </c>
      <c r="E132" s="112">
        <v>76</v>
      </c>
      <c r="F132" s="112">
        <v>83</v>
      </c>
      <c r="G132" s="112">
        <v>13</v>
      </c>
      <c r="H132" s="112">
        <v>88</v>
      </c>
      <c r="I132" s="112">
        <v>15</v>
      </c>
      <c r="J132" s="112">
        <v>908</v>
      </c>
      <c r="K132" s="112">
        <v>1777</v>
      </c>
      <c r="L132" s="112">
        <v>1</v>
      </c>
      <c r="M132" s="112">
        <v>2</v>
      </c>
      <c r="N132" s="112">
        <v>674</v>
      </c>
      <c r="O132" s="112">
        <v>385</v>
      </c>
      <c r="P132" s="157"/>
      <c r="Q132" s="152"/>
      <c r="R132" s="152"/>
      <c r="S132" s="152"/>
    </row>
    <row r="133" spans="1:19" s="22" customFormat="1" ht="15" customHeight="1">
      <c r="A133" s="91" t="s">
        <v>64</v>
      </c>
      <c r="B133" s="112">
        <v>1</v>
      </c>
      <c r="C133" s="112">
        <v>0</v>
      </c>
      <c r="D133" s="112">
        <v>45</v>
      </c>
      <c r="E133" s="112">
        <v>72</v>
      </c>
      <c r="F133" s="112">
        <v>22</v>
      </c>
      <c r="G133" s="112">
        <v>6</v>
      </c>
      <c r="H133" s="112">
        <v>21</v>
      </c>
      <c r="I133" s="112">
        <v>7</v>
      </c>
      <c r="J133" s="112">
        <v>172</v>
      </c>
      <c r="K133" s="112">
        <v>407</v>
      </c>
      <c r="L133" s="112">
        <v>0</v>
      </c>
      <c r="M133" s="112">
        <v>0</v>
      </c>
      <c r="N133" s="112">
        <v>54</v>
      </c>
      <c r="O133" s="112">
        <v>42</v>
      </c>
      <c r="P133" s="157"/>
      <c r="Q133" s="152"/>
      <c r="R133" s="152"/>
      <c r="S133" s="152"/>
    </row>
    <row r="134" spans="1:19" s="22" customFormat="1" ht="15" customHeight="1">
      <c r="A134" s="91" t="s">
        <v>65</v>
      </c>
      <c r="B134" s="112">
        <v>0</v>
      </c>
      <c r="C134" s="112">
        <v>0</v>
      </c>
      <c r="D134" s="112">
        <v>0</v>
      </c>
      <c r="E134" s="112">
        <v>14</v>
      </c>
      <c r="F134" s="112">
        <v>0</v>
      </c>
      <c r="G134" s="112">
        <v>5</v>
      </c>
      <c r="H134" s="112">
        <v>0</v>
      </c>
      <c r="I134" s="112">
        <v>10</v>
      </c>
      <c r="J134" s="112">
        <v>0</v>
      </c>
      <c r="K134" s="112">
        <v>2152</v>
      </c>
      <c r="L134" s="112">
        <v>0</v>
      </c>
      <c r="M134" s="112">
        <v>0</v>
      </c>
      <c r="N134" s="112">
        <v>0</v>
      </c>
      <c r="O134" s="112">
        <v>258</v>
      </c>
      <c r="P134" s="157"/>
      <c r="Q134" s="152"/>
      <c r="R134" s="152"/>
      <c r="S134" s="152"/>
    </row>
    <row r="135" spans="1:19" s="22" customFormat="1" ht="15" customHeight="1">
      <c r="A135" s="91" t="s">
        <v>66</v>
      </c>
      <c r="B135" s="112">
        <v>0</v>
      </c>
      <c r="C135" s="112">
        <v>0</v>
      </c>
      <c r="D135" s="112">
        <v>299</v>
      </c>
      <c r="E135" s="112">
        <v>415</v>
      </c>
      <c r="F135" s="112">
        <v>41</v>
      </c>
      <c r="G135" s="112">
        <v>27</v>
      </c>
      <c r="H135" s="112">
        <v>73</v>
      </c>
      <c r="I135" s="112">
        <v>8</v>
      </c>
      <c r="J135" s="112">
        <v>320</v>
      </c>
      <c r="K135" s="112">
        <v>375</v>
      </c>
      <c r="L135" s="112">
        <v>1</v>
      </c>
      <c r="M135" s="112">
        <v>0</v>
      </c>
      <c r="N135" s="112">
        <v>52</v>
      </c>
      <c r="O135" s="112">
        <v>75</v>
      </c>
      <c r="P135" s="157"/>
      <c r="Q135" s="152"/>
      <c r="R135" s="152"/>
      <c r="S135" s="152"/>
    </row>
    <row r="136" spans="1:19" s="22" customFormat="1" ht="15" customHeight="1">
      <c r="A136" s="91" t="s">
        <v>67</v>
      </c>
      <c r="B136" s="112">
        <v>0</v>
      </c>
      <c r="C136" s="112">
        <v>0</v>
      </c>
      <c r="D136" s="112">
        <v>3</v>
      </c>
      <c r="E136" s="112">
        <v>3</v>
      </c>
      <c r="F136" s="112">
        <v>1</v>
      </c>
      <c r="G136" s="112">
        <v>0</v>
      </c>
      <c r="H136" s="112">
        <v>2</v>
      </c>
      <c r="I136" s="112">
        <v>0</v>
      </c>
      <c r="J136" s="112">
        <v>21</v>
      </c>
      <c r="K136" s="112">
        <v>10</v>
      </c>
      <c r="L136" s="112">
        <v>1</v>
      </c>
      <c r="M136" s="112">
        <v>0</v>
      </c>
      <c r="N136" s="112">
        <v>22</v>
      </c>
      <c r="O136" s="112">
        <v>7</v>
      </c>
      <c r="P136" s="157"/>
      <c r="Q136" s="152"/>
      <c r="R136" s="152"/>
      <c r="S136" s="152"/>
    </row>
    <row r="137" spans="1:19" s="22" customFormat="1" ht="15" customHeight="1">
      <c r="A137" s="91" t="s">
        <v>68</v>
      </c>
      <c r="B137" s="112">
        <v>0</v>
      </c>
      <c r="C137" s="112">
        <v>0</v>
      </c>
      <c r="D137" s="112">
        <v>33</v>
      </c>
      <c r="E137" s="112">
        <v>20</v>
      </c>
      <c r="F137" s="112">
        <v>1</v>
      </c>
      <c r="G137" s="112">
        <v>0</v>
      </c>
      <c r="H137" s="112">
        <v>10</v>
      </c>
      <c r="I137" s="112">
        <v>6</v>
      </c>
      <c r="J137" s="112">
        <v>174</v>
      </c>
      <c r="K137" s="112">
        <v>186</v>
      </c>
      <c r="L137" s="112">
        <v>0</v>
      </c>
      <c r="M137" s="112">
        <v>2</v>
      </c>
      <c r="N137" s="112">
        <v>95</v>
      </c>
      <c r="O137" s="112">
        <v>84</v>
      </c>
      <c r="P137" s="157"/>
      <c r="Q137" s="152"/>
      <c r="R137" s="152"/>
      <c r="S137" s="152"/>
    </row>
    <row r="138" spans="1:19" s="22" customFormat="1" ht="15" customHeight="1">
      <c r="A138" s="26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57"/>
      <c r="Q138" s="152"/>
      <c r="R138" s="152"/>
      <c r="S138" s="152"/>
    </row>
    <row r="139" spans="1:19" s="22" customFormat="1" ht="15" customHeight="1">
      <c r="A139" s="13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2"/>
      <c r="R139" s="152"/>
      <c r="S139" s="152"/>
    </row>
    <row r="140" spans="1:19" s="22" customFormat="1" ht="15" customHeight="1">
      <c r="A140" s="179" t="s">
        <v>448</v>
      </c>
      <c r="B140" s="177" t="s">
        <v>87</v>
      </c>
      <c r="C140" s="177"/>
      <c r="D140" s="177" t="s">
        <v>88</v>
      </c>
      <c r="E140" s="177"/>
      <c r="F140" s="177" t="s">
        <v>307</v>
      </c>
      <c r="G140" s="177"/>
      <c r="H140" s="177" t="s">
        <v>89</v>
      </c>
      <c r="I140" s="177"/>
      <c r="J140" s="177" t="s">
        <v>90</v>
      </c>
      <c r="K140" s="177"/>
      <c r="L140" s="177" t="s">
        <v>91</v>
      </c>
      <c r="M140" s="177"/>
      <c r="N140" s="177" t="s">
        <v>304</v>
      </c>
      <c r="O140" s="177"/>
      <c r="P140" s="157"/>
      <c r="Q140" s="152"/>
      <c r="R140" s="152"/>
      <c r="S140" s="152"/>
    </row>
    <row r="141" spans="1:19" s="22" customFormat="1" ht="15" customHeight="1">
      <c r="A141" s="180"/>
      <c r="B141" s="154" t="s">
        <v>3</v>
      </c>
      <c r="C141" s="154" t="s">
        <v>4</v>
      </c>
      <c r="D141" s="154" t="s">
        <v>3</v>
      </c>
      <c r="E141" s="154" t="s">
        <v>4</v>
      </c>
      <c r="F141" s="154" t="s">
        <v>3</v>
      </c>
      <c r="G141" s="154" t="s">
        <v>4</v>
      </c>
      <c r="H141" s="154" t="s">
        <v>3</v>
      </c>
      <c r="I141" s="154" t="s">
        <v>4</v>
      </c>
      <c r="J141" s="154" t="s">
        <v>3</v>
      </c>
      <c r="K141" s="154" t="s">
        <v>4</v>
      </c>
      <c r="L141" s="154" t="s">
        <v>3</v>
      </c>
      <c r="M141" s="154" t="s">
        <v>4</v>
      </c>
      <c r="N141" s="154" t="s">
        <v>3</v>
      </c>
      <c r="O141" s="154" t="s">
        <v>4</v>
      </c>
      <c r="P141" s="39"/>
      <c r="Q141" s="39"/>
      <c r="R141" s="39"/>
      <c r="S141" s="39"/>
    </row>
    <row r="142" spans="1:19" s="22" customFormat="1" ht="15" customHeight="1">
      <c r="A142" s="94" t="s">
        <v>52</v>
      </c>
      <c r="B142" s="110">
        <v>17</v>
      </c>
      <c r="C142" s="110">
        <v>5</v>
      </c>
      <c r="D142" s="110">
        <v>61355</v>
      </c>
      <c r="E142" s="110">
        <v>16829</v>
      </c>
      <c r="F142" s="110">
        <v>0</v>
      </c>
      <c r="G142" s="110">
        <v>4</v>
      </c>
      <c r="H142" s="110">
        <v>286</v>
      </c>
      <c r="I142" s="110">
        <v>72</v>
      </c>
      <c r="J142" s="110">
        <v>152510</v>
      </c>
      <c r="K142" s="110">
        <v>107061</v>
      </c>
      <c r="L142" s="110">
        <v>74</v>
      </c>
      <c r="M142" s="110">
        <v>22</v>
      </c>
      <c r="N142" s="110">
        <v>1</v>
      </c>
      <c r="O142" s="110">
        <v>0</v>
      </c>
      <c r="P142" s="157"/>
      <c r="Q142" s="152"/>
      <c r="R142" s="152"/>
      <c r="S142" s="152"/>
    </row>
    <row r="143" spans="1:19" s="22" customFormat="1" ht="15" customHeigh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57"/>
      <c r="Q143" s="152"/>
      <c r="R143" s="152"/>
      <c r="S143" s="152"/>
    </row>
    <row r="144" spans="1:19" s="22" customFormat="1" ht="15" customHeight="1">
      <c r="A144" s="91" t="s">
        <v>54</v>
      </c>
      <c r="B144" s="112">
        <v>7</v>
      </c>
      <c r="C144" s="112">
        <v>0</v>
      </c>
      <c r="D144" s="112">
        <v>59</v>
      </c>
      <c r="E144" s="112">
        <v>62</v>
      </c>
      <c r="F144" s="112">
        <v>0</v>
      </c>
      <c r="G144" s="112">
        <v>0</v>
      </c>
      <c r="H144" s="112">
        <v>43</v>
      </c>
      <c r="I144" s="112">
        <v>2</v>
      </c>
      <c r="J144" s="112">
        <v>53</v>
      </c>
      <c r="K144" s="112">
        <v>132</v>
      </c>
      <c r="L144" s="112">
        <v>7</v>
      </c>
      <c r="M144" s="112">
        <v>0</v>
      </c>
      <c r="N144" s="112">
        <v>0</v>
      </c>
      <c r="O144" s="112">
        <v>0</v>
      </c>
      <c r="P144" s="157"/>
      <c r="Q144" s="152"/>
      <c r="R144" s="152"/>
      <c r="S144" s="152"/>
    </row>
    <row r="145" spans="1:19" s="22" customFormat="1" ht="15" customHeight="1">
      <c r="A145" s="91" t="s">
        <v>55</v>
      </c>
      <c r="B145" s="112">
        <v>0</v>
      </c>
      <c r="C145" s="112">
        <v>0</v>
      </c>
      <c r="D145" s="112">
        <v>27</v>
      </c>
      <c r="E145" s="112">
        <v>13</v>
      </c>
      <c r="F145" s="112">
        <v>0</v>
      </c>
      <c r="G145" s="112">
        <v>0</v>
      </c>
      <c r="H145" s="112">
        <v>14</v>
      </c>
      <c r="I145" s="112">
        <v>0</v>
      </c>
      <c r="J145" s="112">
        <v>82</v>
      </c>
      <c r="K145" s="112">
        <v>19</v>
      </c>
      <c r="L145" s="112">
        <v>1</v>
      </c>
      <c r="M145" s="112">
        <v>0</v>
      </c>
      <c r="N145" s="112">
        <v>0</v>
      </c>
      <c r="O145" s="112">
        <v>0</v>
      </c>
      <c r="P145" s="157"/>
      <c r="Q145" s="152"/>
      <c r="R145" s="152"/>
      <c r="S145" s="152"/>
    </row>
    <row r="146" spans="1:19" s="22" customFormat="1" ht="15" customHeight="1">
      <c r="A146" s="91" t="s">
        <v>56</v>
      </c>
      <c r="B146" s="112">
        <v>1</v>
      </c>
      <c r="C146" s="112">
        <v>0</v>
      </c>
      <c r="D146" s="112">
        <v>0</v>
      </c>
      <c r="E146" s="112">
        <v>2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3</v>
      </c>
      <c r="L146" s="112">
        <v>0</v>
      </c>
      <c r="M146" s="112">
        <v>0</v>
      </c>
      <c r="N146" s="112">
        <v>0</v>
      </c>
      <c r="O146" s="112">
        <v>0</v>
      </c>
      <c r="P146" s="157"/>
      <c r="Q146" s="152"/>
      <c r="R146" s="152"/>
      <c r="S146" s="152"/>
    </row>
    <row r="147" spans="1:19" s="22" customFormat="1" ht="15" customHeight="1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57"/>
      <c r="Q147" s="152"/>
      <c r="R147" s="152"/>
      <c r="S147" s="152"/>
    </row>
    <row r="148" spans="1:19" s="22" customFormat="1" ht="15" customHeight="1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152"/>
      <c r="R148" s="152"/>
      <c r="S148" s="152"/>
    </row>
    <row r="149" spans="1:19" s="22" customFormat="1" ht="15" customHeight="1">
      <c r="A149" s="91" t="s">
        <v>59</v>
      </c>
      <c r="B149" s="112">
        <v>0</v>
      </c>
      <c r="C149" s="112">
        <v>0</v>
      </c>
      <c r="D149" s="112">
        <v>5</v>
      </c>
      <c r="E149" s="112">
        <v>9</v>
      </c>
      <c r="F149" s="112">
        <v>0</v>
      </c>
      <c r="G149" s="112">
        <v>0</v>
      </c>
      <c r="H149" s="112">
        <v>10</v>
      </c>
      <c r="I149" s="112">
        <v>0</v>
      </c>
      <c r="J149" s="112">
        <v>8</v>
      </c>
      <c r="K149" s="112">
        <v>13</v>
      </c>
      <c r="L149" s="112">
        <v>1</v>
      </c>
      <c r="M149" s="112">
        <v>1</v>
      </c>
      <c r="N149" s="112">
        <v>0</v>
      </c>
      <c r="O149" s="112">
        <v>0</v>
      </c>
      <c r="P149" s="157"/>
      <c r="Q149" s="152"/>
      <c r="R149" s="152"/>
      <c r="S149" s="152"/>
    </row>
    <row r="150" spans="1:19" s="22" customFormat="1" ht="15" customHeight="1">
      <c r="A150" s="91" t="s">
        <v>60</v>
      </c>
      <c r="B150" s="112">
        <v>0</v>
      </c>
      <c r="C150" s="112">
        <v>0</v>
      </c>
      <c r="D150" s="112">
        <v>0</v>
      </c>
      <c r="E150" s="112">
        <v>2</v>
      </c>
      <c r="F150" s="112">
        <v>0</v>
      </c>
      <c r="G150" s="112">
        <v>0</v>
      </c>
      <c r="H150" s="112">
        <v>0</v>
      </c>
      <c r="I150" s="112">
        <v>0</v>
      </c>
      <c r="J150" s="112">
        <v>2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52"/>
      <c r="R150" s="152"/>
      <c r="S150" s="152"/>
    </row>
    <row r="151" spans="1:19" s="22" customFormat="1" ht="15" customHeight="1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152"/>
      <c r="R151" s="152"/>
      <c r="S151" s="152"/>
    </row>
    <row r="152" spans="1:19" s="22" customFormat="1" ht="15" customHeight="1">
      <c r="A152" s="91" t="s">
        <v>8</v>
      </c>
      <c r="B152" s="112">
        <v>0</v>
      </c>
      <c r="C152" s="112">
        <v>0</v>
      </c>
      <c r="D152" s="112">
        <v>23</v>
      </c>
      <c r="E152" s="112">
        <v>8</v>
      </c>
      <c r="F152" s="112">
        <v>0</v>
      </c>
      <c r="G152" s="112">
        <v>4</v>
      </c>
      <c r="H152" s="112">
        <v>0</v>
      </c>
      <c r="I152" s="112">
        <v>0</v>
      </c>
      <c r="J152" s="112">
        <v>51</v>
      </c>
      <c r="K152" s="112">
        <v>117</v>
      </c>
      <c r="L152" s="112">
        <v>1</v>
      </c>
      <c r="M152" s="112">
        <v>1</v>
      </c>
      <c r="N152" s="112">
        <v>0</v>
      </c>
      <c r="O152" s="112">
        <v>0</v>
      </c>
      <c r="P152" s="157"/>
      <c r="Q152" s="152"/>
      <c r="R152" s="152"/>
      <c r="S152" s="152"/>
    </row>
    <row r="153" spans="1:19" s="22" customFormat="1" ht="15" customHeight="1">
      <c r="A153" s="91" t="s">
        <v>9</v>
      </c>
      <c r="B153" s="112">
        <v>0</v>
      </c>
      <c r="C153" s="112">
        <v>0</v>
      </c>
      <c r="D153" s="112">
        <v>220</v>
      </c>
      <c r="E153" s="112">
        <v>50</v>
      </c>
      <c r="F153" s="112">
        <v>0</v>
      </c>
      <c r="G153" s="112">
        <v>0</v>
      </c>
      <c r="H153" s="112">
        <v>0</v>
      </c>
      <c r="I153" s="112">
        <v>0</v>
      </c>
      <c r="J153" s="112">
        <v>58</v>
      </c>
      <c r="K153" s="112">
        <v>34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52"/>
      <c r="R153" s="152"/>
      <c r="S153" s="152"/>
    </row>
    <row r="154" spans="1:19" s="22" customFormat="1" ht="15" customHeight="1">
      <c r="A154" s="92" t="s">
        <v>268</v>
      </c>
      <c r="B154" s="112">
        <v>0</v>
      </c>
      <c r="C154" s="112">
        <v>0</v>
      </c>
      <c r="D154" s="112">
        <v>57619</v>
      </c>
      <c r="E154" s="112">
        <v>11218</v>
      </c>
      <c r="F154" s="112">
        <v>0</v>
      </c>
      <c r="G154" s="112">
        <v>0</v>
      </c>
      <c r="H154" s="112">
        <v>0</v>
      </c>
      <c r="I154" s="112">
        <v>0</v>
      </c>
      <c r="J154" s="112">
        <v>144141</v>
      </c>
      <c r="K154" s="112">
        <v>76972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52"/>
      <c r="R154" s="152"/>
      <c r="S154" s="152"/>
    </row>
    <row r="155" spans="1:19" s="22" customFormat="1" ht="15" customHeight="1">
      <c r="A155" s="92" t="s">
        <v>269</v>
      </c>
      <c r="B155" s="112">
        <v>0</v>
      </c>
      <c r="C155" s="112">
        <v>0</v>
      </c>
      <c r="D155" s="112">
        <v>2410</v>
      </c>
      <c r="E155" s="112">
        <v>5</v>
      </c>
      <c r="F155" s="112">
        <v>0</v>
      </c>
      <c r="G155" s="112">
        <v>0</v>
      </c>
      <c r="H155" s="112">
        <v>0</v>
      </c>
      <c r="I155" s="112">
        <v>0</v>
      </c>
      <c r="J155" s="112">
        <v>842</v>
      </c>
      <c r="K155" s="112">
        <v>27</v>
      </c>
      <c r="L155" s="112">
        <v>0</v>
      </c>
      <c r="M155" s="112">
        <v>0</v>
      </c>
      <c r="N155" s="112">
        <v>0</v>
      </c>
      <c r="O155" s="112">
        <v>0</v>
      </c>
      <c r="P155" s="157"/>
      <c r="Q155" s="152"/>
      <c r="R155" s="152"/>
      <c r="S155" s="152"/>
    </row>
    <row r="156" spans="1:19" s="22" customFormat="1" ht="15" customHeight="1">
      <c r="A156" s="92" t="s">
        <v>425</v>
      </c>
      <c r="B156" s="112">
        <v>0</v>
      </c>
      <c r="C156" s="112">
        <v>0</v>
      </c>
      <c r="D156" s="112">
        <v>54281</v>
      </c>
      <c r="E156" s="112">
        <v>10521</v>
      </c>
      <c r="F156" s="112">
        <v>0</v>
      </c>
      <c r="G156" s="112">
        <v>0</v>
      </c>
      <c r="H156" s="112">
        <v>0</v>
      </c>
      <c r="I156" s="112">
        <v>0</v>
      </c>
      <c r="J156" s="112">
        <v>140461</v>
      </c>
      <c r="K156" s="112">
        <v>52652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152"/>
      <c r="R156" s="152"/>
      <c r="S156" s="152"/>
    </row>
    <row r="157" spans="1:19" s="22" customFormat="1" ht="15" customHeight="1">
      <c r="A157" s="92" t="s">
        <v>426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7</v>
      </c>
      <c r="K157" s="112">
        <v>70</v>
      </c>
      <c r="L157" s="112">
        <v>0</v>
      </c>
      <c r="M157" s="112">
        <v>0</v>
      </c>
      <c r="N157" s="112">
        <v>0</v>
      </c>
      <c r="O157" s="112">
        <v>0</v>
      </c>
      <c r="P157" s="157"/>
      <c r="Q157" s="152"/>
      <c r="R157" s="152"/>
      <c r="S157" s="152"/>
    </row>
    <row r="158" spans="1:19" s="22" customFormat="1" ht="15" customHeight="1">
      <c r="A158" s="92" t="s">
        <v>427</v>
      </c>
      <c r="B158" s="112">
        <v>0</v>
      </c>
      <c r="C158" s="112">
        <v>0</v>
      </c>
      <c r="D158" s="112">
        <v>121</v>
      </c>
      <c r="E158" s="112">
        <v>400</v>
      </c>
      <c r="F158" s="112">
        <v>0</v>
      </c>
      <c r="G158" s="112">
        <v>0</v>
      </c>
      <c r="H158" s="112">
        <v>0</v>
      </c>
      <c r="I158" s="112">
        <v>0</v>
      </c>
      <c r="J158" s="112">
        <v>1221</v>
      </c>
      <c r="K158" s="112">
        <v>23222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152"/>
      <c r="R158" s="152"/>
      <c r="S158" s="152"/>
    </row>
    <row r="159" spans="1:19" s="22" customFormat="1" ht="15" customHeight="1">
      <c r="A159" s="91" t="s">
        <v>436</v>
      </c>
      <c r="B159" s="112">
        <v>0</v>
      </c>
      <c r="C159" s="112">
        <v>0</v>
      </c>
      <c r="D159" s="112">
        <v>48</v>
      </c>
      <c r="E159" s="112">
        <v>32</v>
      </c>
      <c r="F159" s="112">
        <v>0</v>
      </c>
      <c r="G159" s="112">
        <v>0</v>
      </c>
      <c r="H159" s="112">
        <v>0</v>
      </c>
      <c r="I159" s="112">
        <v>0</v>
      </c>
      <c r="J159" s="112">
        <v>144</v>
      </c>
      <c r="K159" s="112">
        <v>206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152"/>
      <c r="R159" s="152"/>
      <c r="S159" s="152"/>
    </row>
    <row r="160" spans="1:19" s="22" customFormat="1" ht="15" customHeight="1">
      <c r="A160" s="91" t="s">
        <v>429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3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57"/>
      <c r="Q160" s="152"/>
      <c r="R160" s="152"/>
      <c r="S160" s="152"/>
    </row>
    <row r="161" spans="1:19" s="22" customFormat="1" ht="15" customHeight="1">
      <c r="A161" s="91" t="s">
        <v>430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4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152"/>
      <c r="R161" s="152"/>
      <c r="S161" s="152"/>
    </row>
    <row r="162" spans="1:19" s="22" customFormat="1" ht="15" customHeight="1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7</v>
      </c>
      <c r="K162" s="112">
        <v>4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52"/>
      <c r="R162" s="152"/>
      <c r="S162" s="152"/>
    </row>
    <row r="163" spans="1:19" s="22" customFormat="1" ht="15" customHeight="1">
      <c r="A163" s="92" t="s">
        <v>428</v>
      </c>
      <c r="B163" s="112">
        <v>0</v>
      </c>
      <c r="C163" s="112">
        <v>0</v>
      </c>
      <c r="D163" s="112">
        <v>23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715</v>
      </c>
      <c r="K163" s="112">
        <v>21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52"/>
      <c r="R163" s="152"/>
      <c r="S163" s="152"/>
    </row>
    <row r="164" spans="1:19" s="22" customFormat="1" ht="15" customHeight="1">
      <c r="A164" s="92" t="s">
        <v>414</v>
      </c>
      <c r="B164" s="112">
        <v>0</v>
      </c>
      <c r="C164" s="112">
        <v>0</v>
      </c>
      <c r="D164" s="112">
        <v>733</v>
      </c>
      <c r="E164" s="112">
        <v>255</v>
      </c>
      <c r="F164" s="112">
        <v>0</v>
      </c>
      <c r="G164" s="112">
        <v>0</v>
      </c>
      <c r="H164" s="112">
        <v>0</v>
      </c>
      <c r="I164" s="112">
        <v>0</v>
      </c>
      <c r="J164" s="112">
        <v>737</v>
      </c>
      <c r="K164" s="112">
        <v>766</v>
      </c>
      <c r="L164" s="112">
        <v>0</v>
      </c>
      <c r="M164" s="112">
        <v>0</v>
      </c>
      <c r="N164" s="112">
        <v>0</v>
      </c>
      <c r="O164" s="112">
        <v>0</v>
      </c>
      <c r="P164" s="157"/>
      <c r="Q164" s="152"/>
      <c r="R164" s="152"/>
      <c r="S164" s="152"/>
    </row>
    <row r="165" spans="1:19" s="22" customFormat="1" ht="15" customHeigh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57"/>
      <c r="Q165" s="152"/>
      <c r="R165" s="152"/>
      <c r="S165" s="152"/>
    </row>
    <row r="166" spans="1:19" s="22" customFormat="1" ht="15" customHeight="1">
      <c r="A166" s="91" t="s">
        <v>63</v>
      </c>
      <c r="B166" s="112">
        <v>7</v>
      </c>
      <c r="C166" s="112">
        <v>2</v>
      </c>
      <c r="D166" s="112">
        <v>2500</v>
      </c>
      <c r="E166" s="112">
        <v>2094</v>
      </c>
      <c r="F166" s="112">
        <v>0</v>
      </c>
      <c r="G166" s="112">
        <v>0</v>
      </c>
      <c r="H166" s="112">
        <v>123</v>
      </c>
      <c r="I166" s="112">
        <v>21</v>
      </c>
      <c r="J166" s="112">
        <v>2131</v>
      </c>
      <c r="K166" s="112">
        <v>8642</v>
      </c>
      <c r="L166" s="112">
        <v>26</v>
      </c>
      <c r="M166" s="112">
        <v>5</v>
      </c>
      <c r="N166" s="112">
        <v>0</v>
      </c>
      <c r="O166" s="112">
        <v>0</v>
      </c>
      <c r="P166" s="157"/>
      <c r="Q166" s="152"/>
      <c r="R166" s="152"/>
      <c r="S166" s="152"/>
    </row>
    <row r="167" spans="1:19" s="22" customFormat="1" ht="15" customHeight="1">
      <c r="A167" s="91" t="s">
        <v>64</v>
      </c>
      <c r="B167" s="112">
        <v>0</v>
      </c>
      <c r="C167" s="112">
        <v>0</v>
      </c>
      <c r="D167" s="112">
        <v>582</v>
      </c>
      <c r="E167" s="112">
        <v>276</v>
      </c>
      <c r="F167" s="112">
        <v>0</v>
      </c>
      <c r="G167" s="112">
        <v>0</v>
      </c>
      <c r="H167" s="112">
        <v>22</v>
      </c>
      <c r="I167" s="112">
        <v>5</v>
      </c>
      <c r="J167" s="112">
        <v>1521</v>
      </c>
      <c r="K167" s="112">
        <v>3682</v>
      </c>
      <c r="L167" s="112">
        <v>7</v>
      </c>
      <c r="M167" s="112">
        <v>3</v>
      </c>
      <c r="N167" s="112">
        <v>1</v>
      </c>
      <c r="O167" s="112">
        <v>0</v>
      </c>
      <c r="P167" s="157"/>
      <c r="Q167" s="152"/>
      <c r="R167" s="152"/>
      <c r="S167" s="152"/>
    </row>
    <row r="168" spans="1:19" s="22" customFormat="1" ht="15" customHeight="1">
      <c r="A168" s="91" t="s">
        <v>65</v>
      </c>
      <c r="B168" s="112">
        <v>0</v>
      </c>
      <c r="C168" s="112">
        <v>1</v>
      </c>
      <c r="D168" s="112">
        <v>0</v>
      </c>
      <c r="E168" s="112">
        <v>2468</v>
      </c>
      <c r="F168" s="112">
        <v>0</v>
      </c>
      <c r="G168" s="112">
        <v>0</v>
      </c>
      <c r="H168" s="112">
        <v>0</v>
      </c>
      <c r="I168" s="112">
        <v>9</v>
      </c>
      <c r="J168" s="112">
        <v>0</v>
      </c>
      <c r="K168" s="112">
        <v>11409</v>
      </c>
      <c r="L168" s="112">
        <v>0</v>
      </c>
      <c r="M168" s="112">
        <v>0</v>
      </c>
      <c r="N168" s="112">
        <v>0</v>
      </c>
      <c r="O168" s="112">
        <v>0</v>
      </c>
      <c r="P168" s="157"/>
      <c r="Q168" s="152"/>
      <c r="R168" s="152"/>
      <c r="S168" s="152"/>
    </row>
    <row r="169" spans="1:19" s="22" customFormat="1" ht="15" customHeight="1">
      <c r="A169" s="91" t="s">
        <v>66</v>
      </c>
      <c r="B169" s="112">
        <v>1</v>
      </c>
      <c r="C169" s="112">
        <v>1</v>
      </c>
      <c r="D169" s="112">
        <v>256</v>
      </c>
      <c r="E169" s="112">
        <v>583</v>
      </c>
      <c r="F169" s="112">
        <v>0</v>
      </c>
      <c r="G169" s="112">
        <v>0</v>
      </c>
      <c r="H169" s="112">
        <v>60</v>
      </c>
      <c r="I169" s="112">
        <v>25</v>
      </c>
      <c r="J169" s="112">
        <v>4221</v>
      </c>
      <c r="K169" s="112">
        <v>5802</v>
      </c>
      <c r="L169" s="112">
        <v>26</v>
      </c>
      <c r="M169" s="112">
        <v>8</v>
      </c>
      <c r="N169" s="112">
        <v>0</v>
      </c>
      <c r="O169" s="112">
        <v>0</v>
      </c>
      <c r="P169" s="157"/>
      <c r="Q169" s="152"/>
      <c r="R169" s="152"/>
      <c r="S169" s="152"/>
    </row>
    <row r="170" spans="1:19" s="22" customFormat="1" ht="15" customHeight="1">
      <c r="A170" s="91" t="s">
        <v>67</v>
      </c>
      <c r="B170" s="112">
        <v>1</v>
      </c>
      <c r="C170" s="112">
        <v>0</v>
      </c>
      <c r="D170" s="112">
        <v>17</v>
      </c>
      <c r="E170" s="112">
        <v>12</v>
      </c>
      <c r="F170" s="112">
        <v>0</v>
      </c>
      <c r="G170" s="112">
        <v>0</v>
      </c>
      <c r="H170" s="112">
        <v>3</v>
      </c>
      <c r="I170" s="112">
        <v>0</v>
      </c>
      <c r="J170" s="112">
        <v>12</v>
      </c>
      <c r="K170" s="112">
        <v>16</v>
      </c>
      <c r="L170" s="112">
        <v>0</v>
      </c>
      <c r="M170" s="112">
        <v>0</v>
      </c>
      <c r="N170" s="112">
        <v>0</v>
      </c>
      <c r="O170" s="112">
        <v>0</v>
      </c>
      <c r="P170" s="157"/>
      <c r="Q170" s="152"/>
      <c r="R170" s="152"/>
      <c r="S170" s="152"/>
    </row>
    <row r="171" spans="1:19" s="22" customFormat="1" ht="15" customHeight="1">
      <c r="A171" s="91" t="s">
        <v>68</v>
      </c>
      <c r="B171" s="112">
        <v>0</v>
      </c>
      <c r="C171" s="112">
        <v>1</v>
      </c>
      <c r="D171" s="112">
        <v>47</v>
      </c>
      <c r="E171" s="112">
        <v>30</v>
      </c>
      <c r="F171" s="112">
        <v>0</v>
      </c>
      <c r="G171" s="112">
        <v>0</v>
      </c>
      <c r="H171" s="112">
        <v>11</v>
      </c>
      <c r="I171" s="112">
        <v>10</v>
      </c>
      <c r="J171" s="112">
        <v>228</v>
      </c>
      <c r="K171" s="112">
        <v>217</v>
      </c>
      <c r="L171" s="112">
        <v>5</v>
      </c>
      <c r="M171" s="112">
        <v>4</v>
      </c>
      <c r="N171" s="112">
        <v>0</v>
      </c>
      <c r="O171" s="112">
        <v>0</v>
      </c>
      <c r="P171" s="157"/>
      <c r="Q171" s="152"/>
      <c r="R171" s="152"/>
      <c r="S171" s="152"/>
    </row>
    <row r="172" spans="1:19" s="22" customFormat="1" ht="15" customHeight="1">
      <c r="A172" s="26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57"/>
      <c r="Q172" s="152"/>
      <c r="R172" s="152"/>
      <c r="S172" s="152"/>
    </row>
    <row r="173" spans="1:19" s="22" customFormat="1" ht="15" customHeight="1">
      <c r="A173" s="13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2"/>
      <c r="R173" s="152"/>
      <c r="S173" s="152"/>
    </row>
    <row r="174" spans="1:19" s="22" customFormat="1" ht="15" customHeight="1">
      <c r="A174" s="179" t="s">
        <v>448</v>
      </c>
      <c r="B174" s="177" t="s">
        <v>92</v>
      </c>
      <c r="C174" s="177"/>
      <c r="D174" s="177" t="s">
        <v>93</v>
      </c>
      <c r="E174" s="177"/>
      <c r="F174" s="177" t="s">
        <v>94</v>
      </c>
      <c r="G174" s="177"/>
      <c r="H174" s="177" t="s">
        <v>410</v>
      </c>
      <c r="I174" s="177"/>
      <c r="J174" s="177" t="s">
        <v>95</v>
      </c>
      <c r="K174" s="177"/>
      <c r="L174" s="177" t="s">
        <v>279</v>
      </c>
      <c r="M174" s="177"/>
      <c r="N174" s="177" t="s">
        <v>96</v>
      </c>
      <c r="O174" s="177"/>
      <c r="P174" s="157"/>
      <c r="Q174" s="152"/>
      <c r="R174" s="152"/>
      <c r="S174" s="152"/>
    </row>
    <row r="175" spans="1:19" s="22" customFormat="1" ht="15" customHeight="1">
      <c r="A175" s="180"/>
      <c r="B175" s="154" t="s">
        <v>3</v>
      </c>
      <c r="C175" s="154" t="s">
        <v>4</v>
      </c>
      <c r="D175" s="154" t="s">
        <v>3</v>
      </c>
      <c r="E175" s="154" t="s">
        <v>4</v>
      </c>
      <c r="F175" s="154" t="s">
        <v>3</v>
      </c>
      <c r="G175" s="154" t="s">
        <v>4</v>
      </c>
      <c r="H175" s="154" t="s">
        <v>3</v>
      </c>
      <c r="I175" s="154" t="s">
        <v>4</v>
      </c>
      <c r="J175" s="154" t="s">
        <v>3</v>
      </c>
      <c r="K175" s="154" t="s">
        <v>4</v>
      </c>
      <c r="L175" s="154" t="s">
        <v>3</v>
      </c>
      <c r="M175" s="154" t="s">
        <v>4</v>
      </c>
      <c r="N175" s="154" t="s">
        <v>3</v>
      </c>
      <c r="O175" s="154" t="s">
        <v>4</v>
      </c>
      <c r="P175" s="39"/>
      <c r="Q175" s="39"/>
      <c r="R175" s="39"/>
      <c r="S175" s="39"/>
    </row>
    <row r="176" spans="1:19" s="22" customFormat="1" ht="15" customHeight="1">
      <c r="A176" s="94" t="s">
        <v>52</v>
      </c>
      <c r="B176" s="110">
        <v>25</v>
      </c>
      <c r="C176" s="110">
        <v>44</v>
      </c>
      <c r="D176" s="110">
        <v>1</v>
      </c>
      <c r="E176" s="110">
        <v>0</v>
      </c>
      <c r="F176" s="110">
        <v>15</v>
      </c>
      <c r="G176" s="110">
        <v>16</v>
      </c>
      <c r="H176" s="110">
        <v>1</v>
      </c>
      <c r="I176" s="110">
        <v>0</v>
      </c>
      <c r="J176" s="110">
        <v>38</v>
      </c>
      <c r="K176" s="110">
        <v>29</v>
      </c>
      <c r="L176" s="110">
        <v>14</v>
      </c>
      <c r="M176" s="110">
        <v>2</v>
      </c>
      <c r="N176" s="110">
        <v>9</v>
      </c>
      <c r="O176" s="110">
        <v>1</v>
      </c>
      <c r="P176" s="157"/>
      <c r="Q176" s="152"/>
      <c r="R176" s="152"/>
      <c r="S176" s="152"/>
    </row>
    <row r="177" spans="1:19" s="22" customFormat="1" ht="15" customHeigh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52"/>
      <c r="R177" s="152"/>
      <c r="S177" s="152"/>
    </row>
    <row r="178" spans="1:19" s="22" customFormat="1" ht="15" customHeight="1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7"/>
      <c r="Q178" s="152"/>
      <c r="R178" s="152"/>
      <c r="S178" s="152"/>
    </row>
    <row r="179" spans="1:19" s="22" customFormat="1" ht="15" customHeight="1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57"/>
      <c r="Q179" s="152"/>
      <c r="R179" s="152"/>
      <c r="S179" s="152"/>
    </row>
    <row r="180" spans="1:19" s="22" customFormat="1" ht="15" customHeigh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57"/>
      <c r="Q180" s="152"/>
      <c r="R180" s="152"/>
      <c r="S180" s="152"/>
    </row>
    <row r="181" spans="1:19" s="22" customFormat="1" ht="15" customHeigh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7"/>
      <c r="Q181" s="152"/>
      <c r="R181" s="152"/>
      <c r="S181" s="152"/>
    </row>
    <row r="182" spans="1:19" s="22" customFormat="1" ht="15" customHeigh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7"/>
      <c r="Q182" s="152"/>
      <c r="R182" s="152"/>
      <c r="S182" s="152"/>
    </row>
    <row r="183" spans="1:19" s="22" customFormat="1" ht="15" customHeight="1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2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57"/>
      <c r="Q183" s="152"/>
      <c r="R183" s="152"/>
      <c r="S183" s="152"/>
    </row>
    <row r="184" spans="1:19" s="22" customFormat="1" ht="15" customHeight="1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152"/>
      <c r="R184" s="152"/>
      <c r="S184" s="152"/>
    </row>
    <row r="185" spans="1:19" s="22" customFormat="1" ht="1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52"/>
      <c r="R185" s="152"/>
      <c r="S185" s="152"/>
    </row>
    <row r="186" spans="1:19" s="22" customFormat="1" ht="1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57"/>
      <c r="Q186" s="152"/>
      <c r="R186" s="152"/>
      <c r="S186" s="152"/>
    </row>
    <row r="187" spans="1:19" s="22" customFormat="1" ht="1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57"/>
      <c r="Q187" s="152"/>
      <c r="R187" s="152"/>
      <c r="S187" s="152"/>
    </row>
    <row r="188" spans="1:19" s="22" customFormat="1" ht="1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52"/>
      <c r="R188" s="152"/>
      <c r="S188" s="152"/>
    </row>
    <row r="189" spans="1:19" s="22" customFormat="1" ht="15" customHeigh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52"/>
      <c r="R189" s="152"/>
      <c r="S189" s="152"/>
    </row>
    <row r="190" spans="1:19" s="22" customFormat="1" ht="15" customHeight="1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52"/>
      <c r="R190" s="152"/>
      <c r="S190" s="152"/>
    </row>
    <row r="191" spans="1:19" s="22" customFormat="1" ht="15" customHeigh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57"/>
      <c r="Q191" s="152"/>
      <c r="R191" s="152"/>
      <c r="S191" s="152"/>
    </row>
    <row r="192" spans="1:19" s="22" customFormat="1" ht="15" customHeight="1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57"/>
      <c r="Q192" s="152"/>
      <c r="R192" s="152"/>
      <c r="S192" s="152"/>
    </row>
    <row r="193" spans="1:19" s="22" customFormat="1" ht="15" customHeight="1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57"/>
      <c r="Q193" s="152"/>
      <c r="R193" s="152"/>
      <c r="S193" s="152"/>
    </row>
    <row r="194" spans="1:19" s="22" customFormat="1" ht="15" customHeight="1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57"/>
      <c r="Q194" s="152"/>
      <c r="R194" s="152"/>
      <c r="S194" s="152"/>
    </row>
    <row r="195" spans="1:19" s="22" customFormat="1" ht="15" customHeight="1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57"/>
      <c r="Q195" s="152"/>
      <c r="R195" s="152"/>
      <c r="S195" s="152"/>
    </row>
    <row r="196" spans="1:19" s="22" customFormat="1" ht="15" customHeight="1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57"/>
      <c r="Q196" s="152"/>
      <c r="R196" s="152"/>
      <c r="S196" s="152"/>
    </row>
    <row r="197" spans="1:19" s="22" customFormat="1" ht="15" customHeight="1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57"/>
      <c r="Q197" s="152"/>
      <c r="R197" s="152"/>
      <c r="S197" s="152"/>
    </row>
    <row r="198" spans="1:19" s="22" customFormat="1" ht="15" customHeight="1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57"/>
      <c r="Q198" s="152"/>
      <c r="R198" s="152"/>
      <c r="S198" s="152"/>
    </row>
    <row r="199" spans="1:19" s="22" customFormat="1" ht="15" customHeigh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57"/>
      <c r="Q199" s="152"/>
      <c r="R199" s="152"/>
      <c r="S199" s="152"/>
    </row>
    <row r="200" spans="1:19" s="22" customFormat="1" ht="15" customHeight="1">
      <c r="A200" s="91" t="s">
        <v>63</v>
      </c>
      <c r="B200" s="112">
        <v>5</v>
      </c>
      <c r="C200" s="112">
        <v>4</v>
      </c>
      <c r="D200" s="112">
        <v>0</v>
      </c>
      <c r="E200" s="112">
        <v>0</v>
      </c>
      <c r="F200" s="112">
        <v>8</v>
      </c>
      <c r="G200" s="112">
        <v>7</v>
      </c>
      <c r="H200" s="112">
        <v>0</v>
      </c>
      <c r="I200" s="112">
        <v>0</v>
      </c>
      <c r="J200" s="112">
        <v>6</v>
      </c>
      <c r="K200" s="112">
        <v>4</v>
      </c>
      <c r="L200" s="112">
        <v>2</v>
      </c>
      <c r="M200" s="112">
        <v>2</v>
      </c>
      <c r="N200" s="112">
        <v>4</v>
      </c>
      <c r="O200" s="112">
        <v>0</v>
      </c>
      <c r="P200" s="157"/>
      <c r="Q200" s="152"/>
      <c r="R200" s="152"/>
      <c r="S200" s="152"/>
    </row>
    <row r="201" spans="1:19" s="22" customFormat="1" ht="15" customHeight="1">
      <c r="A201" s="91" t="s">
        <v>64</v>
      </c>
      <c r="B201" s="112">
        <v>1</v>
      </c>
      <c r="C201" s="112">
        <v>3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2</v>
      </c>
      <c r="K201" s="112">
        <v>1</v>
      </c>
      <c r="L201" s="112">
        <v>2</v>
      </c>
      <c r="M201" s="112">
        <v>0</v>
      </c>
      <c r="N201" s="112">
        <v>0</v>
      </c>
      <c r="O201" s="112">
        <v>0</v>
      </c>
      <c r="P201" s="157"/>
      <c r="Q201" s="152"/>
      <c r="R201" s="152"/>
      <c r="S201" s="152"/>
    </row>
    <row r="202" spans="1:19" s="22" customFormat="1" ht="15" customHeight="1">
      <c r="A202" s="91" t="s">
        <v>65</v>
      </c>
      <c r="B202" s="112">
        <v>0</v>
      </c>
      <c r="C202" s="112">
        <v>1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1</v>
      </c>
      <c r="L202" s="112">
        <v>0</v>
      </c>
      <c r="M202" s="112">
        <v>0</v>
      </c>
      <c r="N202" s="112">
        <v>0</v>
      </c>
      <c r="O202" s="112">
        <v>0</v>
      </c>
      <c r="P202" s="157"/>
      <c r="Q202" s="152"/>
      <c r="R202" s="152"/>
      <c r="S202" s="152"/>
    </row>
    <row r="203" spans="1:19" s="22" customFormat="1" ht="15" customHeight="1">
      <c r="A203" s="91" t="s">
        <v>66</v>
      </c>
      <c r="B203" s="112">
        <v>15</v>
      </c>
      <c r="C203" s="112">
        <v>30</v>
      </c>
      <c r="D203" s="112">
        <v>0</v>
      </c>
      <c r="E203" s="112">
        <v>0</v>
      </c>
      <c r="F203" s="112">
        <v>6</v>
      </c>
      <c r="G203" s="112">
        <v>9</v>
      </c>
      <c r="H203" s="112">
        <v>0</v>
      </c>
      <c r="I203" s="112">
        <v>0</v>
      </c>
      <c r="J203" s="112">
        <v>27</v>
      </c>
      <c r="K203" s="112">
        <v>23</v>
      </c>
      <c r="L203" s="112">
        <v>6</v>
      </c>
      <c r="M203" s="112">
        <v>0</v>
      </c>
      <c r="N203" s="112">
        <v>4</v>
      </c>
      <c r="O203" s="112">
        <v>0</v>
      </c>
      <c r="P203" s="157"/>
      <c r="Q203" s="152"/>
      <c r="R203" s="152"/>
      <c r="S203" s="152"/>
    </row>
    <row r="204" spans="1:19" s="22" customFormat="1" ht="15" customHeight="1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57"/>
      <c r="Q204" s="152"/>
      <c r="R204" s="152"/>
      <c r="S204" s="152"/>
    </row>
    <row r="205" spans="1:19" s="22" customFormat="1" ht="15" customHeight="1">
      <c r="A205" s="91" t="s">
        <v>68</v>
      </c>
      <c r="B205" s="112">
        <v>4</v>
      </c>
      <c r="C205" s="112">
        <v>5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3</v>
      </c>
      <c r="M205" s="112">
        <v>0</v>
      </c>
      <c r="N205" s="112">
        <v>1</v>
      </c>
      <c r="O205" s="112">
        <v>1</v>
      </c>
      <c r="P205" s="157"/>
      <c r="Q205" s="152"/>
      <c r="R205" s="152"/>
      <c r="S205" s="152"/>
    </row>
    <row r="206" spans="1:19" s="22" customFormat="1" ht="15" customHeight="1">
      <c r="A206" s="26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57"/>
      <c r="Q206" s="152"/>
      <c r="R206" s="152"/>
      <c r="S206" s="152"/>
    </row>
    <row r="207" spans="1:19" s="22" customFormat="1" ht="15" customHeight="1">
      <c r="A207" s="13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2"/>
      <c r="R207" s="152"/>
      <c r="S207" s="152"/>
    </row>
    <row r="208" spans="1:19" s="22" customFormat="1" ht="15" customHeight="1">
      <c r="A208" s="179" t="s">
        <v>448</v>
      </c>
      <c r="B208" s="177" t="s">
        <v>97</v>
      </c>
      <c r="C208" s="177"/>
      <c r="D208" s="177" t="s">
        <v>98</v>
      </c>
      <c r="E208" s="177"/>
      <c r="F208" s="177" t="s">
        <v>99</v>
      </c>
      <c r="G208" s="177"/>
      <c r="H208" s="177" t="s">
        <v>100</v>
      </c>
      <c r="I208" s="177"/>
      <c r="J208" s="177" t="s">
        <v>101</v>
      </c>
      <c r="K208" s="177"/>
      <c r="L208" s="177" t="s">
        <v>102</v>
      </c>
      <c r="M208" s="177"/>
      <c r="N208" s="177" t="s">
        <v>103</v>
      </c>
      <c r="O208" s="177"/>
      <c r="P208" s="157"/>
      <c r="Q208" s="152"/>
      <c r="R208" s="152"/>
      <c r="S208" s="152"/>
    </row>
    <row r="209" spans="1:19" s="22" customFormat="1" ht="15" customHeight="1">
      <c r="A209" s="180"/>
      <c r="B209" s="154" t="s">
        <v>3</v>
      </c>
      <c r="C209" s="154" t="s">
        <v>4</v>
      </c>
      <c r="D209" s="154" t="s">
        <v>3</v>
      </c>
      <c r="E209" s="154" t="s">
        <v>4</v>
      </c>
      <c r="F209" s="154" t="s">
        <v>3</v>
      </c>
      <c r="G209" s="154" t="s">
        <v>4</v>
      </c>
      <c r="H209" s="154" t="s">
        <v>3</v>
      </c>
      <c r="I209" s="154" t="s">
        <v>4</v>
      </c>
      <c r="J209" s="154" t="s">
        <v>3</v>
      </c>
      <c r="K209" s="154" t="s">
        <v>4</v>
      </c>
      <c r="L209" s="154" t="s">
        <v>3</v>
      </c>
      <c r="M209" s="154" t="s">
        <v>4</v>
      </c>
      <c r="N209" s="154" t="s">
        <v>3</v>
      </c>
      <c r="O209" s="154" t="s">
        <v>4</v>
      </c>
      <c r="P209" s="39"/>
      <c r="Q209" s="39"/>
      <c r="R209" s="39"/>
      <c r="S209" s="39"/>
    </row>
    <row r="210" spans="1:19" s="22" customFormat="1" ht="15" customHeight="1">
      <c r="A210" s="94" t="s">
        <v>52</v>
      </c>
      <c r="B210" s="110">
        <v>910</v>
      </c>
      <c r="C210" s="110">
        <v>402</v>
      </c>
      <c r="D210" s="110">
        <v>6</v>
      </c>
      <c r="E210" s="110">
        <v>8</v>
      </c>
      <c r="F210" s="110">
        <v>11</v>
      </c>
      <c r="G210" s="110">
        <v>16</v>
      </c>
      <c r="H210" s="110">
        <v>292</v>
      </c>
      <c r="I210" s="110">
        <v>123</v>
      </c>
      <c r="J210" s="110">
        <v>4</v>
      </c>
      <c r="K210" s="110">
        <v>2</v>
      </c>
      <c r="L210" s="110">
        <v>1</v>
      </c>
      <c r="M210" s="110">
        <v>0</v>
      </c>
      <c r="N210" s="110">
        <v>1</v>
      </c>
      <c r="O210" s="110">
        <v>1</v>
      </c>
      <c r="P210" s="157"/>
      <c r="Q210" s="152"/>
      <c r="R210" s="152"/>
      <c r="S210" s="152"/>
    </row>
    <row r="211" spans="1:19" s="22" customFormat="1" ht="15" customHeigh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57"/>
      <c r="Q211" s="152"/>
      <c r="R211" s="152"/>
      <c r="S211" s="152"/>
    </row>
    <row r="212" spans="1:19" s="22" customFormat="1" ht="15" customHeight="1">
      <c r="A212" s="91" t="s">
        <v>54</v>
      </c>
      <c r="B212" s="112">
        <v>123</v>
      </c>
      <c r="C212" s="112">
        <v>16</v>
      </c>
      <c r="D212" s="112">
        <v>1</v>
      </c>
      <c r="E212" s="112">
        <v>1</v>
      </c>
      <c r="F212" s="112">
        <v>0</v>
      </c>
      <c r="G212" s="112">
        <v>0</v>
      </c>
      <c r="H212" s="112">
        <v>29</v>
      </c>
      <c r="I212" s="112">
        <v>7</v>
      </c>
      <c r="J212" s="112">
        <v>0</v>
      </c>
      <c r="K212" s="112">
        <v>0</v>
      </c>
      <c r="L212" s="112">
        <v>0</v>
      </c>
      <c r="M212" s="112">
        <v>0</v>
      </c>
      <c r="N212" s="112">
        <v>1</v>
      </c>
      <c r="O212" s="112">
        <v>0</v>
      </c>
      <c r="P212" s="157"/>
      <c r="Q212" s="152"/>
      <c r="R212" s="152"/>
      <c r="S212" s="152"/>
    </row>
    <row r="213" spans="1:19" s="22" customFormat="1" ht="15" customHeight="1">
      <c r="A213" s="91" t="s">
        <v>55</v>
      </c>
      <c r="B213" s="112">
        <v>25</v>
      </c>
      <c r="C213" s="112">
        <v>0</v>
      </c>
      <c r="D213" s="112">
        <v>1</v>
      </c>
      <c r="E213" s="112">
        <v>0</v>
      </c>
      <c r="F213" s="112">
        <v>0</v>
      </c>
      <c r="G213" s="112">
        <v>0</v>
      </c>
      <c r="H213" s="112">
        <v>7</v>
      </c>
      <c r="I213" s="112">
        <v>1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52"/>
      <c r="R213" s="152"/>
      <c r="S213" s="152"/>
    </row>
    <row r="214" spans="1:19" s="22" customFormat="1" ht="15" customHeight="1">
      <c r="A214" s="91" t="s">
        <v>56</v>
      </c>
      <c r="B214" s="112">
        <v>1</v>
      </c>
      <c r="C214" s="112">
        <v>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57"/>
      <c r="Q214" s="152"/>
      <c r="R214" s="152"/>
      <c r="S214" s="152"/>
    </row>
    <row r="215" spans="1:19" s="22" customFormat="1" ht="15" customHeight="1">
      <c r="A215" s="91" t="s">
        <v>57</v>
      </c>
      <c r="B215" s="112">
        <v>1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2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7"/>
      <c r="Q215" s="152"/>
      <c r="R215" s="152"/>
      <c r="S215" s="152"/>
    </row>
    <row r="216" spans="1:19" s="22" customFormat="1" ht="15" customHeight="1">
      <c r="A216" s="91" t="s">
        <v>58</v>
      </c>
      <c r="B216" s="112">
        <v>2</v>
      </c>
      <c r="C216" s="112">
        <v>1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7"/>
      <c r="Q216" s="152"/>
      <c r="R216" s="152"/>
      <c r="S216" s="152"/>
    </row>
    <row r="217" spans="1:19" s="22" customFormat="1" ht="15" customHeight="1">
      <c r="A217" s="91" t="s">
        <v>59</v>
      </c>
      <c r="B217" s="112">
        <v>222</v>
      </c>
      <c r="C217" s="112">
        <v>42</v>
      </c>
      <c r="D217" s="112">
        <v>0</v>
      </c>
      <c r="E217" s="112">
        <v>0</v>
      </c>
      <c r="F217" s="112">
        <v>0</v>
      </c>
      <c r="G217" s="112">
        <v>0</v>
      </c>
      <c r="H217" s="112">
        <v>120</v>
      </c>
      <c r="I217" s="112">
        <v>31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52"/>
      <c r="R217" s="152"/>
      <c r="S217" s="152"/>
    </row>
    <row r="218" spans="1:19" s="22" customFormat="1" ht="15" customHeight="1">
      <c r="A218" s="91" t="s">
        <v>60</v>
      </c>
      <c r="B218" s="112">
        <v>2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57"/>
      <c r="Q218" s="152"/>
      <c r="R218" s="152"/>
      <c r="S218" s="152"/>
    </row>
    <row r="219" spans="1:19" s="22" customFormat="1" ht="15" customHeigh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57"/>
      <c r="Q219" s="152"/>
      <c r="R219" s="152"/>
      <c r="S219" s="152"/>
    </row>
    <row r="220" spans="1:19" s="22" customFormat="1" ht="15" customHeight="1">
      <c r="A220" s="91" t="s">
        <v>8</v>
      </c>
      <c r="B220" s="112">
        <v>25</v>
      </c>
      <c r="C220" s="112">
        <v>17</v>
      </c>
      <c r="D220" s="112">
        <v>1</v>
      </c>
      <c r="E220" s="112">
        <v>0</v>
      </c>
      <c r="F220" s="112">
        <v>0</v>
      </c>
      <c r="G220" s="112">
        <v>0</v>
      </c>
      <c r="H220" s="112">
        <v>3</v>
      </c>
      <c r="I220" s="112">
        <v>3</v>
      </c>
      <c r="J220" s="112">
        <v>1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57"/>
      <c r="Q220" s="152"/>
      <c r="R220" s="152"/>
      <c r="S220" s="152"/>
    </row>
    <row r="221" spans="1:19" s="22" customFormat="1" ht="15" customHeight="1">
      <c r="A221" s="91" t="s">
        <v>9</v>
      </c>
      <c r="B221" s="112">
        <v>4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57"/>
      <c r="Q221" s="152"/>
      <c r="R221" s="152"/>
      <c r="S221" s="152"/>
    </row>
    <row r="222" spans="1:19" s="22" customFormat="1" ht="15" customHeigh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57"/>
      <c r="Q222" s="152"/>
      <c r="R222" s="152"/>
      <c r="S222" s="152"/>
    </row>
    <row r="223" spans="1:19" s="22" customFormat="1" ht="15" customHeigh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57"/>
      <c r="Q223" s="152"/>
      <c r="R223" s="152"/>
      <c r="S223" s="152"/>
    </row>
    <row r="224" spans="1:19" s="22" customFormat="1" ht="15" customHeight="1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57"/>
      <c r="Q224" s="152"/>
      <c r="R224" s="152"/>
      <c r="S224" s="152"/>
    </row>
    <row r="225" spans="1:19" s="22" customFormat="1" ht="15" customHeight="1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57"/>
      <c r="Q225" s="152"/>
      <c r="R225" s="152"/>
      <c r="S225" s="152"/>
    </row>
    <row r="226" spans="1:19" s="22" customFormat="1" ht="15" customHeight="1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57"/>
      <c r="Q226" s="152"/>
      <c r="R226" s="152"/>
      <c r="S226" s="152"/>
    </row>
    <row r="227" spans="1:19" s="22" customFormat="1" ht="15" customHeight="1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57"/>
      <c r="Q227" s="152"/>
      <c r="R227" s="152"/>
      <c r="S227" s="152"/>
    </row>
    <row r="228" spans="1:19" s="22" customFormat="1" ht="15" customHeight="1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57"/>
      <c r="Q228" s="152"/>
      <c r="R228" s="152"/>
      <c r="S228" s="152"/>
    </row>
    <row r="229" spans="1:19" s="22" customFormat="1" ht="15" customHeight="1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57"/>
      <c r="Q229" s="152"/>
      <c r="R229" s="152"/>
      <c r="S229" s="152"/>
    </row>
    <row r="230" spans="1:19" s="22" customFormat="1" ht="15" customHeight="1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57"/>
      <c r="Q230" s="152"/>
      <c r="R230" s="152"/>
      <c r="S230" s="152"/>
    </row>
    <row r="231" spans="1:19" s="22" customFormat="1" ht="15" customHeight="1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152"/>
      <c r="R231" s="152"/>
      <c r="S231" s="152"/>
    </row>
    <row r="232" spans="1:19" s="22" customFormat="1" ht="15" customHeight="1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57"/>
      <c r="Q232" s="152"/>
      <c r="R232" s="152"/>
      <c r="S232" s="152"/>
    </row>
    <row r="233" spans="1:19" s="22" customFormat="1" ht="15" customHeigh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152"/>
      <c r="R233" s="152"/>
      <c r="S233" s="152"/>
    </row>
    <row r="234" spans="1:19" s="22" customFormat="1" ht="15" customHeight="1">
      <c r="A234" s="91" t="s">
        <v>63</v>
      </c>
      <c r="B234" s="112">
        <v>369</v>
      </c>
      <c r="C234" s="112">
        <v>142</v>
      </c>
      <c r="D234" s="112">
        <v>1</v>
      </c>
      <c r="E234" s="112">
        <v>1</v>
      </c>
      <c r="F234" s="112">
        <v>1</v>
      </c>
      <c r="G234" s="112">
        <v>2</v>
      </c>
      <c r="H234" s="112">
        <v>91</v>
      </c>
      <c r="I234" s="112">
        <v>38</v>
      </c>
      <c r="J234" s="112">
        <v>3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57"/>
      <c r="Q234" s="152"/>
      <c r="R234" s="152"/>
      <c r="S234" s="152"/>
    </row>
    <row r="235" spans="1:19" s="22" customFormat="1" ht="15" customHeight="1">
      <c r="A235" s="91" t="s">
        <v>64</v>
      </c>
      <c r="B235" s="112">
        <v>42</v>
      </c>
      <c r="C235" s="112">
        <v>18</v>
      </c>
      <c r="D235" s="112">
        <v>0</v>
      </c>
      <c r="E235" s="112">
        <v>1</v>
      </c>
      <c r="F235" s="112">
        <v>0</v>
      </c>
      <c r="G235" s="112">
        <v>1</v>
      </c>
      <c r="H235" s="112">
        <v>9</v>
      </c>
      <c r="I235" s="112">
        <v>3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57"/>
      <c r="Q235" s="152"/>
      <c r="R235" s="152"/>
      <c r="S235" s="152"/>
    </row>
    <row r="236" spans="1:19" s="22" customFormat="1" ht="15" customHeight="1">
      <c r="A236" s="91" t="s">
        <v>65</v>
      </c>
      <c r="B236" s="112">
        <v>0</v>
      </c>
      <c r="C236" s="112">
        <v>95</v>
      </c>
      <c r="D236" s="112">
        <v>0</v>
      </c>
      <c r="E236" s="112">
        <v>4</v>
      </c>
      <c r="F236" s="112">
        <v>0</v>
      </c>
      <c r="G236" s="112">
        <v>0</v>
      </c>
      <c r="H236" s="112">
        <v>0</v>
      </c>
      <c r="I236" s="112">
        <v>17</v>
      </c>
      <c r="J236" s="112">
        <v>0</v>
      </c>
      <c r="K236" s="112">
        <v>2</v>
      </c>
      <c r="L236" s="112">
        <v>0</v>
      </c>
      <c r="M236" s="112">
        <v>0</v>
      </c>
      <c r="N236" s="112">
        <v>0</v>
      </c>
      <c r="O236" s="112">
        <v>1</v>
      </c>
      <c r="P236" s="157"/>
      <c r="Q236" s="152"/>
      <c r="R236" s="152"/>
      <c r="S236" s="152"/>
    </row>
    <row r="237" spans="1:19" s="22" customFormat="1" ht="15" customHeight="1">
      <c r="A237" s="91" t="s">
        <v>66</v>
      </c>
      <c r="B237" s="112">
        <v>41</v>
      </c>
      <c r="C237" s="112">
        <v>17</v>
      </c>
      <c r="D237" s="112">
        <v>2</v>
      </c>
      <c r="E237" s="112">
        <v>1</v>
      </c>
      <c r="F237" s="112">
        <v>10</v>
      </c>
      <c r="G237" s="112">
        <v>13</v>
      </c>
      <c r="H237" s="112">
        <v>8</v>
      </c>
      <c r="I237" s="112">
        <v>9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57"/>
      <c r="Q237" s="152"/>
      <c r="R237" s="152"/>
      <c r="S237" s="152"/>
    </row>
    <row r="238" spans="1:19" s="22" customFormat="1" ht="15" customHeight="1">
      <c r="A238" s="91" t="s">
        <v>67</v>
      </c>
      <c r="B238" s="112">
        <v>13</v>
      </c>
      <c r="C238" s="112">
        <v>2</v>
      </c>
      <c r="D238" s="112">
        <v>0</v>
      </c>
      <c r="E238" s="112">
        <v>0</v>
      </c>
      <c r="F238" s="112">
        <v>0</v>
      </c>
      <c r="G238" s="112">
        <v>0</v>
      </c>
      <c r="H238" s="112">
        <v>3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57"/>
      <c r="Q238" s="152"/>
      <c r="R238" s="152"/>
      <c r="S238" s="152"/>
    </row>
    <row r="239" spans="1:19" s="22" customFormat="1" ht="15" customHeight="1">
      <c r="A239" s="91" t="s">
        <v>68</v>
      </c>
      <c r="B239" s="112">
        <v>40</v>
      </c>
      <c r="C239" s="112">
        <v>50</v>
      </c>
      <c r="D239" s="112">
        <v>0</v>
      </c>
      <c r="E239" s="112">
        <v>0</v>
      </c>
      <c r="F239" s="112">
        <v>0</v>
      </c>
      <c r="G239" s="112">
        <v>0</v>
      </c>
      <c r="H239" s="112">
        <v>19</v>
      </c>
      <c r="I239" s="112">
        <v>14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52"/>
      <c r="R239" s="152"/>
      <c r="S239" s="152"/>
    </row>
    <row r="240" spans="1:19" s="22" customFormat="1" ht="15" customHeight="1">
      <c r="A240" s="26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57"/>
      <c r="Q240" s="152"/>
      <c r="R240" s="152"/>
      <c r="S240" s="152"/>
    </row>
    <row r="241" spans="1:19" s="22" customFormat="1" ht="15" customHeight="1">
      <c r="A241" s="13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2"/>
      <c r="R241" s="152"/>
      <c r="S241" s="152"/>
    </row>
    <row r="242" spans="1:19" s="22" customFormat="1" ht="15" customHeight="1">
      <c r="A242" s="179" t="s">
        <v>448</v>
      </c>
      <c r="B242" s="177" t="s">
        <v>316</v>
      </c>
      <c r="C242" s="177"/>
      <c r="D242" s="177" t="s">
        <v>104</v>
      </c>
      <c r="E242" s="177"/>
      <c r="F242" s="177" t="s">
        <v>105</v>
      </c>
      <c r="G242" s="177"/>
      <c r="H242" s="177" t="s">
        <v>106</v>
      </c>
      <c r="I242" s="177"/>
      <c r="J242" s="177" t="s">
        <v>107</v>
      </c>
      <c r="K242" s="177"/>
      <c r="L242" s="177" t="s">
        <v>108</v>
      </c>
      <c r="M242" s="177"/>
      <c r="N242" s="177" t="s">
        <v>109</v>
      </c>
      <c r="O242" s="177"/>
      <c r="P242" s="157"/>
      <c r="Q242" s="152"/>
      <c r="R242" s="152"/>
      <c r="S242" s="152"/>
    </row>
    <row r="243" spans="1:19" s="22" customFormat="1" ht="15" customHeight="1">
      <c r="A243" s="180"/>
      <c r="B243" s="154" t="s">
        <v>3</v>
      </c>
      <c r="C243" s="154" t="s">
        <v>4</v>
      </c>
      <c r="D243" s="154" t="s">
        <v>3</v>
      </c>
      <c r="E243" s="154" t="s">
        <v>4</v>
      </c>
      <c r="F243" s="154" t="s">
        <v>3</v>
      </c>
      <c r="G243" s="154" t="s">
        <v>4</v>
      </c>
      <c r="H243" s="154" t="s">
        <v>3</v>
      </c>
      <c r="I243" s="154" t="s">
        <v>4</v>
      </c>
      <c r="J243" s="154" t="s">
        <v>3</v>
      </c>
      <c r="K243" s="154" t="s">
        <v>4</v>
      </c>
      <c r="L243" s="154" t="s">
        <v>3</v>
      </c>
      <c r="M243" s="154" t="s">
        <v>4</v>
      </c>
      <c r="N243" s="154" t="s">
        <v>3</v>
      </c>
      <c r="O243" s="154" t="s">
        <v>4</v>
      </c>
      <c r="P243" s="39"/>
      <c r="Q243" s="39"/>
      <c r="R243" s="39"/>
      <c r="S243" s="39"/>
    </row>
    <row r="244" spans="1:19" s="22" customFormat="1" ht="15" customHeight="1">
      <c r="A244" s="94" t="s">
        <v>52</v>
      </c>
      <c r="B244" s="110">
        <v>1</v>
      </c>
      <c r="C244" s="110">
        <v>1</v>
      </c>
      <c r="D244" s="110">
        <v>0</v>
      </c>
      <c r="E244" s="110">
        <v>1</v>
      </c>
      <c r="F244" s="110">
        <v>23</v>
      </c>
      <c r="G244" s="110">
        <v>34</v>
      </c>
      <c r="H244" s="110">
        <v>3</v>
      </c>
      <c r="I244" s="110">
        <v>0</v>
      </c>
      <c r="J244" s="110">
        <v>127</v>
      </c>
      <c r="K244" s="110">
        <v>37</v>
      </c>
      <c r="L244" s="110">
        <v>281</v>
      </c>
      <c r="M244" s="110">
        <v>84</v>
      </c>
      <c r="N244" s="110">
        <v>22</v>
      </c>
      <c r="O244" s="110">
        <v>7</v>
      </c>
      <c r="P244" s="157"/>
      <c r="Q244" s="152"/>
      <c r="R244" s="152"/>
      <c r="S244" s="152"/>
    </row>
    <row r="245" spans="1:19" s="22" customFormat="1" ht="1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57"/>
      <c r="Q245" s="152"/>
      <c r="R245" s="152"/>
      <c r="S245" s="152"/>
    </row>
    <row r="246" spans="1:19" s="22" customFormat="1" ht="15" customHeight="1">
      <c r="A246" s="91" t="s">
        <v>54</v>
      </c>
      <c r="B246" s="112">
        <v>0</v>
      </c>
      <c r="C246" s="112">
        <v>0</v>
      </c>
      <c r="D246" s="112">
        <v>0</v>
      </c>
      <c r="E246" s="112">
        <v>0</v>
      </c>
      <c r="F246" s="112">
        <v>0</v>
      </c>
      <c r="G246" s="112">
        <v>0</v>
      </c>
      <c r="H246" s="112">
        <v>1</v>
      </c>
      <c r="I246" s="112">
        <v>0</v>
      </c>
      <c r="J246" s="112">
        <v>28</v>
      </c>
      <c r="K246" s="112">
        <v>1</v>
      </c>
      <c r="L246" s="112">
        <v>53</v>
      </c>
      <c r="M246" s="112">
        <v>4</v>
      </c>
      <c r="N246" s="112">
        <v>4</v>
      </c>
      <c r="O246" s="112">
        <v>0</v>
      </c>
      <c r="P246" s="157"/>
      <c r="Q246" s="152"/>
      <c r="R246" s="152"/>
      <c r="S246" s="152"/>
    </row>
    <row r="247" spans="1:19" s="22" customFormat="1" ht="15" customHeight="1">
      <c r="A247" s="91" t="s">
        <v>55</v>
      </c>
      <c r="B247" s="112">
        <v>0</v>
      </c>
      <c r="C247" s="112">
        <v>0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9</v>
      </c>
      <c r="K247" s="112">
        <v>0</v>
      </c>
      <c r="L247" s="112">
        <v>30</v>
      </c>
      <c r="M247" s="112">
        <v>2</v>
      </c>
      <c r="N247" s="112">
        <v>1</v>
      </c>
      <c r="O247" s="112">
        <v>0</v>
      </c>
      <c r="P247" s="157"/>
      <c r="Q247" s="152"/>
      <c r="R247" s="152"/>
      <c r="S247" s="152"/>
    </row>
    <row r="248" spans="1:19" s="22" customFormat="1" ht="1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57"/>
      <c r="Q248" s="152"/>
      <c r="R248" s="152"/>
      <c r="S248" s="152"/>
    </row>
    <row r="249" spans="1:19" s="22" customFormat="1" ht="15" customHeigh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57"/>
      <c r="Q249" s="152"/>
      <c r="R249" s="152"/>
      <c r="S249" s="152"/>
    </row>
    <row r="250" spans="1:19" s="22" customFormat="1" ht="15" customHeigh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1</v>
      </c>
      <c r="M250" s="112">
        <v>0</v>
      </c>
      <c r="N250" s="112">
        <v>0</v>
      </c>
      <c r="O250" s="112">
        <v>0</v>
      </c>
      <c r="P250" s="157"/>
      <c r="Q250" s="152"/>
      <c r="R250" s="152"/>
      <c r="S250" s="152"/>
    </row>
    <row r="251" spans="1:19" s="22" customFormat="1" ht="15" customHeight="1">
      <c r="A251" s="91" t="s">
        <v>59</v>
      </c>
      <c r="B251" s="112">
        <v>0</v>
      </c>
      <c r="C251" s="112">
        <v>0</v>
      </c>
      <c r="D251" s="112">
        <v>0</v>
      </c>
      <c r="E251" s="112">
        <v>0</v>
      </c>
      <c r="F251" s="112">
        <v>0</v>
      </c>
      <c r="G251" s="112">
        <v>0</v>
      </c>
      <c r="H251" s="112">
        <v>0</v>
      </c>
      <c r="I251" s="112">
        <v>0</v>
      </c>
      <c r="J251" s="112">
        <v>13</v>
      </c>
      <c r="K251" s="112">
        <v>3</v>
      </c>
      <c r="L251" s="112">
        <v>8</v>
      </c>
      <c r="M251" s="112">
        <v>3</v>
      </c>
      <c r="N251" s="112">
        <v>1</v>
      </c>
      <c r="O251" s="112">
        <v>0</v>
      </c>
      <c r="P251" s="157"/>
      <c r="Q251" s="152"/>
      <c r="R251" s="152"/>
      <c r="S251" s="152"/>
    </row>
    <row r="252" spans="1:19" s="22" customFormat="1" ht="15" customHeight="1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1</v>
      </c>
      <c r="M252" s="112">
        <v>1</v>
      </c>
      <c r="N252" s="112">
        <v>0</v>
      </c>
      <c r="O252" s="112">
        <v>0</v>
      </c>
      <c r="P252" s="157"/>
      <c r="Q252" s="152"/>
      <c r="R252" s="152"/>
      <c r="S252" s="152"/>
    </row>
    <row r="253" spans="1:19" s="22" customFormat="1" ht="15" customHeigh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1</v>
      </c>
      <c r="N253" s="112">
        <v>0</v>
      </c>
      <c r="O253" s="112">
        <v>0</v>
      </c>
      <c r="P253" s="157"/>
      <c r="Q253" s="152"/>
      <c r="R253" s="152"/>
      <c r="S253" s="152"/>
    </row>
    <row r="254" spans="1:19" s="22" customFormat="1" ht="15" customHeight="1">
      <c r="A254" s="91" t="s">
        <v>8</v>
      </c>
      <c r="B254" s="112">
        <v>1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2</v>
      </c>
      <c r="K254" s="112">
        <v>1</v>
      </c>
      <c r="L254" s="112">
        <v>10</v>
      </c>
      <c r="M254" s="112">
        <v>5</v>
      </c>
      <c r="N254" s="112">
        <v>0</v>
      </c>
      <c r="O254" s="112">
        <v>0</v>
      </c>
      <c r="P254" s="157"/>
      <c r="Q254" s="152"/>
      <c r="R254" s="152"/>
      <c r="S254" s="152"/>
    </row>
    <row r="255" spans="1:19" s="22" customFormat="1" ht="15" customHeight="1">
      <c r="A255" s="91" t="s">
        <v>9</v>
      </c>
      <c r="B255" s="112">
        <v>0</v>
      </c>
      <c r="C255" s="112">
        <v>0</v>
      </c>
      <c r="D255" s="112">
        <v>0</v>
      </c>
      <c r="E255" s="112">
        <v>1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1</v>
      </c>
      <c r="M255" s="112">
        <v>0</v>
      </c>
      <c r="N255" s="112">
        <v>0</v>
      </c>
      <c r="O255" s="112">
        <v>0</v>
      </c>
      <c r="P255" s="157"/>
      <c r="Q255" s="152"/>
      <c r="R255" s="152"/>
      <c r="S255" s="152"/>
    </row>
    <row r="256" spans="1:19" s="22" customFormat="1" ht="15" customHeigh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1</v>
      </c>
      <c r="M256" s="112">
        <v>0</v>
      </c>
      <c r="N256" s="112">
        <v>0</v>
      </c>
      <c r="O256" s="112">
        <v>0</v>
      </c>
      <c r="P256" s="157"/>
      <c r="Q256" s="152"/>
      <c r="R256" s="152"/>
      <c r="S256" s="152"/>
    </row>
    <row r="257" spans="1:19" s="22" customFormat="1" ht="15" customHeigh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52"/>
      <c r="R257" s="152"/>
      <c r="S257" s="152"/>
    </row>
    <row r="258" spans="1:19" s="22" customFormat="1" ht="15" customHeight="1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52"/>
      <c r="R258" s="152"/>
      <c r="S258" s="152"/>
    </row>
    <row r="259" spans="1:19" s="22" customFormat="1" ht="15" customHeight="1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152"/>
      <c r="R259" s="152"/>
      <c r="S259" s="152"/>
    </row>
    <row r="260" spans="1:19" s="22" customFormat="1" ht="15" customHeight="1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52"/>
      <c r="R260" s="152"/>
      <c r="S260" s="152"/>
    </row>
    <row r="261" spans="1:19" s="22" customFormat="1" ht="15" customHeight="1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52"/>
      <c r="R261" s="152"/>
      <c r="S261" s="152"/>
    </row>
    <row r="262" spans="1:19" s="22" customFormat="1" ht="15" customHeight="1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52"/>
      <c r="R262" s="152"/>
      <c r="S262" s="152"/>
    </row>
    <row r="263" spans="1:19" s="22" customFormat="1" ht="15" customHeight="1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52"/>
      <c r="R263" s="152"/>
      <c r="S263" s="152"/>
    </row>
    <row r="264" spans="1:19" s="22" customFormat="1" ht="15" customHeight="1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52"/>
      <c r="R264" s="152"/>
      <c r="S264" s="152"/>
    </row>
    <row r="265" spans="1:19" s="22" customFormat="1" ht="15" customHeight="1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52"/>
      <c r="R265" s="152"/>
      <c r="S265" s="152"/>
    </row>
    <row r="266" spans="1:19" s="22" customFormat="1" ht="15" customHeight="1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1</v>
      </c>
      <c r="M266" s="112">
        <v>0</v>
      </c>
      <c r="N266" s="112">
        <v>0</v>
      </c>
      <c r="O266" s="112">
        <v>0</v>
      </c>
      <c r="P266" s="157"/>
      <c r="Q266" s="152"/>
      <c r="R266" s="152"/>
      <c r="S266" s="152"/>
    </row>
    <row r="267" spans="1:19" s="22" customFormat="1" ht="15" customHeigh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52"/>
      <c r="R267" s="152"/>
      <c r="S267" s="152"/>
    </row>
    <row r="268" spans="1:19" s="22" customFormat="1" ht="15" customHeight="1">
      <c r="A268" s="91" t="s">
        <v>63</v>
      </c>
      <c r="B268" s="112">
        <v>0</v>
      </c>
      <c r="C268" s="112">
        <v>0</v>
      </c>
      <c r="D268" s="112">
        <v>0</v>
      </c>
      <c r="E268" s="112">
        <v>0</v>
      </c>
      <c r="F268" s="112">
        <v>3</v>
      </c>
      <c r="G268" s="112">
        <v>9</v>
      </c>
      <c r="H268" s="112">
        <v>1</v>
      </c>
      <c r="I268" s="112">
        <v>0</v>
      </c>
      <c r="J268" s="112">
        <v>57</v>
      </c>
      <c r="K268" s="112">
        <v>14</v>
      </c>
      <c r="L268" s="112">
        <v>128</v>
      </c>
      <c r="M268" s="112">
        <v>38</v>
      </c>
      <c r="N268" s="112">
        <v>13</v>
      </c>
      <c r="O268" s="112">
        <v>5</v>
      </c>
      <c r="P268" s="157"/>
      <c r="Q268" s="152"/>
      <c r="R268" s="152"/>
      <c r="S268" s="152"/>
    </row>
    <row r="269" spans="1:19" s="22" customFormat="1" ht="15" customHeight="1">
      <c r="A269" s="91" t="s">
        <v>64</v>
      </c>
      <c r="B269" s="112">
        <v>0</v>
      </c>
      <c r="C269" s="112">
        <v>0</v>
      </c>
      <c r="D269" s="112">
        <v>0</v>
      </c>
      <c r="E269" s="112">
        <v>0</v>
      </c>
      <c r="F269" s="112">
        <v>5</v>
      </c>
      <c r="G269" s="112">
        <v>6</v>
      </c>
      <c r="H269" s="112">
        <v>0</v>
      </c>
      <c r="I269" s="112">
        <v>0</v>
      </c>
      <c r="J269" s="112">
        <v>7</v>
      </c>
      <c r="K269" s="112">
        <v>1</v>
      </c>
      <c r="L269" s="112">
        <v>5</v>
      </c>
      <c r="M269" s="112">
        <v>2</v>
      </c>
      <c r="N269" s="112">
        <v>0</v>
      </c>
      <c r="O269" s="112">
        <v>0</v>
      </c>
      <c r="P269" s="157"/>
      <c r="Q269" s="152"/>
      <c r="R269" s="152"/>
      <c r="S269" s="152"/>
    </row>
    <row r="270" spans="1:19" s="22" customFormat="1" ht="15" customHeight="1">
      <c r="A270" s="91" t="s">
        <v>65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9</v>
      </c>
      <c r="L270" s="112">
        <v>0</v>
      </c>
      <c r="M270" s="112">
        <v>6</v>
      </c>
      <c r="N270" s="112">
        <v>0</v>
      </c>
      <c r="O270" s="112">
        <v>1</v>
      </c>
      <c r="P270" s="157"/>
      <c r="Q270" s="152"/>
      <c r="R270" s="152"/>
      <c r="S270" s="152"/>
    </row>
    <row r="271" spans="1:19" s="22" customFormat="1" ht="15" customHeight="1">
      <c r="A271" s="91" t="s">
        <v>66</v>
      </c>
      <c r="B271" s="112">
        <v>0</v>
      </c>
      <c r="C271" s="112">
        <v>1</v>
      </c>
      <c r="D271" s="112">
        <v>0</v>
      </c>
      <c r="E271" s="112">
        <v>0</v>
      </c>
      <c r="F271" s="112">
        <v>15</v>
      </c>
      <c r="G271" s="112">
        <v>18</v>
      </c>
      <c r="H271" s="112">
        <v>1</v>
      </c>
      <c r="I271" s="112">
        <v>0</v>
      </c>
      <c r="J271" s="112">
        <v>6</v>
      </c>
      <c r="K271" s="112">
        <v>3</v>
      </c>
      <c r="L271" s="112">
        <v>15</v>
      </c>
      <c r="M271" s="112">
        <v>10</v>
      </c>
      <c r="N271" s="112">
        <v>3</v>
      </c>
      <c r="O271" s="112">
        <v>0</v>
      </c>
      <c r="P271" s="157"/>
      <c r="Q271" s="152"/>
      <c r="R271" s="152"/>
      <c r="S271" s="152"/>
    </row>
    <row r="272" spans="1:19" s="22" customFormat="1" ht="15" customHeigh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1</v>
      </c>
      <c r="K272" s="112">
        <v>0</v>
      </c>
      <c r="L272" s="112">
        <v>7</v>
      </c>
      <c r="M272" s="112">
        <v>1</v>
      </c>
      <c r="N272" s="112">
        <v>0</v>
      </c>
      <c r="O272" s="112">
        <v>0</v>
      </c>
      <c r="P272" s="157"/>
      <c r="Q272" s="152"/>
      <c r="R272" s="152"/>
      <c r="S272" s="152"/>
    </row>
    <row r="273" spans="1:19" s="22" customFormat="1" ht="15" customHeight="1">
      <c r="A273" s="91" t="s">
        <v>68</v>
      </c>
      <c r="B273" s="112">
        <v>0</v>
      </c>
      <c r="C273" s="112">
        <v>0</v>
      </c>
      <c r="D273" s="112">
        <v>0</v>
      </c>
      <c r="E273" s="112">
        <v>0</v>
      </c>
      <c r="F273" s="112">
        <v>0</v>
      </c>
      <c r="G273" s="112">
        <v>1</v>
      </c>
      <c r="H273" s="112">
        <v>0</v>
      </c>
      <c r="I273" s="112">
        <v>0</v>
      </c>
      <c r="J273" s="112">
        <v>4</v>
      </c>
      <c r="K273" s="112">
        <v>5</v>
      </c>
      <c r="L273" s="112">
        <v>21</v>
      </c>
      <c r="M273" s="112">
        <v>11</v>
      </c>
      <c r="N273" s="112">
        <v>0</v>
      </c>
      <c r="O273" s="112">
        <v>1</v>
      </c>
      <c r="P273" s="157"/>
      <c r="Q273" s="152"/>
      <c r="R273" s="152"/>
      <c r="S273" s="152"/>
    </row>
    <row r="274" spans="1:19" s="22" customFormat="1" ht="15" customHeight="1">
      <c r="A274" s="26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57"/>
      <c r="Q274" s="152"/>
      <c r="R274" s="152"/>
      <c r="S274" s="152"/>
    </row>
    <row r="275" spans="1:19" s="22" customFormat="1" ht="15" customHeight="1">
      <c r="A275" s="13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2"/>
      <c r="R275" s="152"/>
      <c r="S275" s="152"/>
    </row>
    <row r="276" spans="1:19" s="22" customFormat="1" ht="15" customHeight="1">
      <c r="A276" s="179" t="s">
        <v>448</v>
      </c>
      <c r="B276" s="177" t="s">
        <v>110</v>
      </c>
      <c r="C276" s="177"/>
      <c r="D276" s="177" t="s">
        <v>111</v>
      </c>
      <c r="E276" s="177"/>
      <c r="F276" s="177" t="s">
        <v>112</v>
      </c>
      <c r="G276" s="177"/>
      <c r="H276" s="177" t="s">
        <v>113</v>
      </c>
      <c r="I276" s="177"/>
      <c r="J276" s="177" t="s">
        <v>114</v>
      </c>
      <c r="K276" s="177"/>
      <c r="L276" s="177" t="s">
        <v>115</v>
      </c>
      <c r="M276" s="177"/>
      <c r="N276" s="177" t="s">
        <v>116</v>
      </c>
      <c r="O276" s="177"/>
      <c r="P276" s="157"/>
      <c r="Q276" s="152"/>
      <c r="R276" s="152"/>
      <c r="S276" s="152"/>
    </row>
    <row r="277" spans="1:19" s="22" customFormat="1" ht="15" customHeight="1">
      <c r="A277" s="180"/>
      <c r="B277" s="154" t="s">
        <v>3</v>
      </c>
      <c r="C277" s="154" t="s">
        <v>4</v>
      </c>
      <c r="D277" s="154" t="s">
        <v>3</v>
      </c>
      <c r="E277" s="154" t="s">
        <v>4</v>
      </c>
      <c r="F277" s="154" t="s">
        <v>3</v>
      </c>
      <c r="G277" s="154" t="s">
        <v>4</v>
      </c>
      <c r="H277" s="154" t="s">
        <v>3</v>
      </c>
      <c r="I277" s="154" t="s">
        <v>4</v>
      </c>
      <c r="J277" s="154" t="s">
        <v>3</v>
      </c>
      <c r="K277" s="154" t="s">
        <v>4</v>
      </c>
      <c r="L277" s="154" t="s">
        <v>3</v>
      </c>
      <c r="M277" s="154" t="s">
        <v>4</v>
      </c>
      <c r="N277" s="154" t="s">
        <v>3</v>
      </c>
      <c r="O277" s="154" t="s">
        <v>4</v>
      </c>
      <c r="P277" s="39"/>
      <c r="Q277" s="39"/>
      <c r="R277" s="39"/>
      <c r="S277" s="39"/>
    </row>
    <row r="278" spans="1:19" s="22" customFormat="1" ht="15" customHeight="1">
      <c r="A278" s="94" t="s">
        <v>52</v>
      </c>
      <c r="B278" s="110">
        <v>54</v>
      </c>
      <c r="C278" s="110">
        <v>38</v>
      </c>
      <c r="D278" s="110">
        <v>80</v>
      </c>
      <c r="E278" s="110">
        <v>27</v>
      </c>
      <c r="F278" s="110">
        <v>201</v>
      </c>
      <c r="G278" s="110">
        <v>87</v>
      </c>
      <c r="H278" s="110">
        <v>47</v>
      </c>
      <c r="I278" s="110">
        <v>15</v>
      </c>
      <c r="J278" s="110">
        <v>1502</v>
      </c>
      <c r="K278" s="110">
        <v>497</v>
      </c>
      <c r="L278" s="110">
        <v>1066</v>
      </c>
      <c r="M278" s="110">
        <v>322</v>
      </c>
      <c r="N278" s="110">
        <v>44</v>
      </c>
      <c r="O278" s="110">
        <v>2</v>
      </c>
      <c r="P278" s="157"/>
      <c r="Q278" s="152"/>
      <c r="R278" s="152"/>
      <c r="S278" s="152"/>
    </row>
    <row r="279" spans="1:19" s="22" customFormat="1" ht="15" customHeigh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57"/>
      <c r="Q279" s="152"/>
      <c r="R279" s="152"/>
      <c r="S279" s="152"/>
    </row>
    <row r="280" spans="1:19" s="22" customFormat="1" ht="15" customHeight="1">
      <c r="A280" s="91" t="s">
        <v>54</v>
      </c>
      <c r="B280" s="112">
        <v>4</v>
      </c>
      <c r="C280" s="112">
        <v>1</v>
      </c>
      <c r="D280" s="112">
        <v>4</v>
      </c>
      <c r="E280" s="112">
        <v>4</v>
      </c>
      <c r="F280" s="112">
        <v>48</v>
      </c>
      <c r="G280" s="112">
        <v>5</v>
      </c>
      <c r="H280" s="112">
        <v>7</v>
      </c>
      <c r="I280" s="112">
        <v>0</v>
      </c>
      <c r="J280" s="112">
        <v>238</v>
      </c>
      <c r="K280" s="112">
        <v>20</v>
      </c>
      <c r="L280" s="112">
        <v>191</v>
      </c>
      <c r="M280" s="112">
        <v>17</v>
      </c>
      <c r="N280" s="112">
        <v>3</v>
      </c>
      <c r="O280" s="112">
        <v>0</v>
      </c>
      <c r="P280" s="157"/>
      <c r="Q280" s="152"/>
      <c r="R280" s="152"/>
      <c r="S280" s="152"/>
    </row>
    <row r="281" spans="1:19" s="22" customFormat="1" ht="15" customHeight="1">
      <c r="A281" s="91" t="s">
        <v>55</v>
      </c>
      <c r="B281" s="112">
        <v>7</v>
      </c>
      <c r="C281" s="112">
        <v>2</v>
      </c>
      <c r="D281" s="112">
        <v>6</v>
      </c>
      <c r="E281" s="112">
        <v>0</v>
      </c>
      <c r="F281" s="112">
        <v>14</v>
      </c>
      <c r="G281" s="112">
        <v>0</v>
      </c>
      <c r="H281" s="112">
        <v>6</v>
      </c>
      <c r="I281" s="112">
        <v>0</v>
      </c>
      <c r="J281" s="112">
        <v>110</v>
      </c>
      <c r="K281" s="112">
        <v>5</v>
      </c>
      <c r="L281" s="112">
        <v>109</v>
      </c>
      <c r="M281" s="112">
        <v>2</v>
      </c>
      <c r="N281" s="112">
        <v>5</v>
      </c>
      <c r="O281" s="112">
        <v>0</v>
      </c>
      <c r="P281" s="157"/>
      <c r="Q281" s="152"/>
      <c r="R281" s="152"/>
      <c r="S281" s="152"/>
    </row>
    <row r="282" spans="1:19" s="22" customFormat="1" ht="15" customHeigh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57"/>
      <c r="Q282" s="152"/>
      <c r="R282" s="152"/>
      <c r="S282" s="152"/>
    </row>
    <row r="283" spans="1:19" s="22" customFormat="1" ht="15" customHeight="1">
      <c r="A283" s="91" t="s">
        <v>57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3</v>
      </c>
      <c r="K283" s="112">
        <v>0</v>
      </c>
      <c r="L283" s="112">
        <v>2</v>
      </c>
      <c r="M283" s="112">
        <v>0</v>
      </c>
      <c r="N283" s="112">
        <v>0</v>
      </c>
      <c r="O283" s="112">
        <v>0</v>
      </c>
      <c r="P283" s="157"/>
      <c r="Q283" s="152"/>
      <c r="R283" s="152"/>
      <c r="S283" s="152"/>
    </row>
    <row r="284" spans="1:19" s="22" customFormat="1" ht="15" customHeight="1">
      <c r="A284" s="91" t="s">
        <v>58</v>
      </c>
      <c r="B284" s="112">
        <v>0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3</v>
      </c>
      <c r="K284" s="112">
        <v>0</v>
      </c>
      <c r="L284" s="112">
        <v>2</v>
      </c>
      <c r="M284" s="112">
        <v>2</v>
      </c>
      <c r="N284" s="112">
        <v>0</v>
      </c>
      <c r="O284" s="112">
        <v>0</v>
      </c>
      <c r="P284" s="157"/>
      <c r="Q284" s="152"/>
      <c r="R284" s="152"/>
      <c r="S284" s="152"/>
    </row>
    <row r="285" spans="1:19" s="22" customFormat="1" ht="15" customHeight="1">
      <c r="A285" s="91" t="s">
        <v>59</v>
      </c>
      <c r="B285" s="112">
        <v>3</v>
      </c>
      <c r="C285" s="112">
        <v>2</v>
      </c>
      <c r="D285" s="112">
        <v>3</v>
      </c>
      <c r="E285" s="112">
        <v>1</v>
      </c>
      <c r="F285" s="112">
        <v>2</v>
      </c>
      <c r="G285" s="112">
        <v>1</v>
      </c>
      <c r="H285" s="112">
        <v>0</v>
      </c>
      <c r="I285" s="112">
        <v>0</v>
      </c>
      <c r="J285" s="112">
        <v>104</v>
      </c>
      <c r="K285" s="112">
        <v>47</v>
      </c>
      <c r="L285" s="112">
        <v>77</v>
      </c>
      <c r="M285" s="112">
        <v>25</v>
      </c>
      <c r="N285" s="112">
        <v>10</v>
      </c>
      <c r="O285" s="112">
        <v>2</v>
      </c>
      <c r="P285" s="157"/>
      <c r="Q285" s="152"/>
      <c r="R285" s="152"/>
      <c r="S285" s="152"/>
    </row>
    <row r="286" spans="1:19" s="22" customFormat="1" ht="15" customHeigh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2</v>
      </c>
      <c r="K286" s="112">
        <v>0</v>
      </c>
      <c r="L286" s="112">
        <v>1</v>
      </c>
      <c r="M286" s="112">
        <v>0</v>
      </c>
      <c r="N286" s="112">
        <v>1</v>
      </c>
      <c r="O286" s="112">
        <v>0</v>
      </c>
      <c r="P286" s="157"/>
      <c r="Q286" s="152"/>
      <c r="R286" s="152"/>
      <c r="S286" s="152"/>
    </row>
    <row r="287" spans="1:19" s="22" customFormat="1" ht="15" customHeigh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152"/>
      <c r="R287" s="152"/>
      <c r="S287" s="152"/>
    </row>
    <row r="288" spans="1:19" s="22" customFormat="1" ht="15" customHeight="1">
      <c r="A288" s="91" t="s">
        <v>8</v>
      </c>
      <c r="B288" s="112">
        <v>0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1</v>
      </c>
      <c r="J288" s="112">
        <v>22</v>
      </c>
      <c r="K288" s="112">
        <v>5</v>
      </c>
      <c r="L288" s="112">
        <v>10</v>
      </c>
      <c r="M288" s="112">
        <v>15</v>
      </c>
      <c r="N288" s="112">
        <v>0</v>
      </c>
      <c r="O288" s="112">
        <v>0</v>
      </c>
      <c r="P288" s="157"/>
      <c r="Q288" s="152"/>
      <c r="R288" s="152"/>
      <c r="S288" s="152"/>
    </row>
    <row r="289" spans="1:19" s="22" customFormat="1" ht="15" customHeight="1">
      <c r="A289" s="91" t="s">
        <v>9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2</v>
      </c>
      <c r="K289" s="112">
        <v>0</v>
      </c>
      <c r="L289" s="112">
        <v>3</v>
      </c>
      <c r="M289" s="112">
        <v>0</v>
      </c>
      <c r="N289" s="112">
        <v>0</v>
      </c>
      <c r="O289" s="112">
        <v>0</v>
      </c>
      <c r="P289" s="157"/>
      <c r="Q289" s="152"/>
      <c r="R289" s="152"/>
      <c r="S289" s="152"/>
    </row>
    <row r="290" spans="1:19" s="22" customFormat="1" ht="15" customHeigh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152"/>
      <c r="R290" s="152"/>
      <c r="S290" s="152"/>
    </row>
    <row r="291" spans="1:19" s="22" customFormat="1" ht="15" customHeigh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57"/>
      <c r="Q291" s="152"/>
      <c r="R291" s="152"/>
      <c r="S291" s="152"/>
    </row>
    <row r="292" spans="1:19" s="22" customFormat="1" ht="15" customHeight="1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152"/>
      <c r="R292" s="152"/>
      <c r="S292" s="152"/>
    </row>
    <row r="293" spans="1:19" s="22" customFormat="1" ht="15" customHeight="1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152"/>
      <c r="R293" s="152"/>
      <c r="S293" s="152"/>
    </row>
    <row r="294" spans="1:19" s="22" customFormat="1" ht="15" customHeight="1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152"/>
      <c r="R294" s="152"/>
      <c r="S294" s="152"/>
    </row>
    <row r="295" spans="1:19" s="22" customFormat="1" ht="15" customHeight="1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152"/>
      <c r="R295" s="152"/>
      <c r="S295" s="152"/>
    </row>
    <row r="296" spans="1:19" s="22" customFormat="1" ht="15" customHeight="1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152"/>
      <c r="R296" s="152"/>
      <c r="S296" s="152"/>
    </row>
    <row r="297" spans="1:19" s="22" customFormat="1" ht="15" customHeight="1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52"/>
      <c r="R297" s="152"/>
      <c r="S297" s="152"/>
    </row>
    <row r="298" spans="1:19" s="22" customFormat="1" ht="15" customHeight="1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52"/>
      <c r="R298" s="152"/>
      <c r="S298" s="152"/>
    </row>
    <row r="299" spans="1:19" s="22" customFormat="1" ht="15" customHeight="1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57"/>
      <c r="Q299" s="152"/>
      <c r="R299" s="152"/>
      <c r="S299" s="152"/>
    </row>
    <row r="300" spans="1:19" s="22" customFormat="1" ht="15" customHeight="1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57"/>
      <c r="Q300" s="152"/>
      <c r="R300" s="152"/>
      <c r="S300" s="152"/>
    </row>
    <row r="301" spans="1:19" s="22" customFormat="1" ht="15" customHeigh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57"/>
      <c r="Q301" s="152"/>
      <c r="R301" s="152"/>
      <c r="S301" s="152"/>
    </row>
    <row r="302" spans="1:19" s="22" customFormat="1" ht="15" customHeight="1">
      <c r="A302" s="91" t="s">
        <v>63</v>
      </c>
      <c r="B302" s="112">
        <v>29</v>
      </c>
      <c r="C302" s="112">
        <v>15</v>
      </c>
      <c r="D302" s="112">
        <v>39</v>
      </c>
      <c r="E302" s="112">
        <v>9</v>
      </c>
      <c r="F302" s="112">
        <v>79</v>
      </c>
      <c r="G302" s="112">
        <v>36</v>
      </c>
      <c r="H302" s="112">
        <v>23</v>
      </c>
      <c r="I302" s="112">
        <v>4</v>
      </c>
      <c r="J302" s="112">
        <v>724</v>
      </c>
      <c r="K302" s="112">
        <v>162</v>
      </c>
      <c r="L302" s="112">
        <v>472</v>
      </c>
      <c r="M302" s="112">
        <v>102</v>
      </c>
      <c r="N302" s="112">
        <v>20</v>
      </c>
      <c r="O302" s="112">
        <v>0</v>
      </c>
      <c r="P302" s="157"/>
      <c r="Q302" s="152"/>
      <c r="R302" s="152"/>
      <c r="S302" s="152"/>
    </row>
    <row r="303" spans="1:19" s="22" customFormat="1" ht="15" customHeight="1">
      <c r="A303" s="91" t="s">
        <v>64</v>
      </c>
      <c r="B303" s="112">
        <v>5</v>
      </c>
      <c r="C303" s="112">
        <v>2</v>
      </c>
      <c r="D303" s="112">
        <v>4</v>
      </c>
      <c r="E303" s="112">
        <v>2</v>
      </c>
      <c r="F303" s="112">
        <v>3</v>
      </c>
      <c r="G303" s="112">
        <v>6</v>
      </c>
      <c r="H303" s="112">
        <v>2</v>
      </c>
      <c r="I303" s="112">
        <v>1</v>
      </c>
      <c r="J303" s="112">
        <v>83</v>
      </c>
      <c r="K303" s="112">
        <v>27</v>
      </c>
      <c r="L303" s="112">
        <v>40</v>
      </c>
      <c r="M303" s="112">
        <v>18</v>
      </c>
      <c r="N303" s="112">
        <v>3</v>
      </c>
      <c r="O303" s="112">
        <v>0</v>
      </c>
      <c r="P303" s="157"/>
      <c r="Q303" s="152"/>
      <c r="R303" s="152"/>
      <c r="S303" s="152"/>
    </row>
    <row r="304" spans="1:19" s="22" customFormat="1" ht="15" customHeight="1">
      <c r="A304" s="91" t="s">
        <v>65</v>
      </c>
      <c r="B304" s="112">
        <v>0</v>
      </c>
      <c r="C304" s="112">
        <v>8</v>
      </c>
      <c r="D304" s="112">
        <v>0</v>
      </c>
      <c r="E304" s="112">
        <v>1</v>
      </c>
      <c r="F304" s="112">
        <v>0</v>
      </c>
      <c r="G304" s="112">
        <v>6</v>
      </c>
      <c r="H304" s="112">
        <v>0</v>
      </c>
      <c r="I304" s="112">
        <v>0</v>
      </c>
      <c r="J304" s="112">
        <v>0</v>
      </c>
      <c r="K304" s="112">
        <v>41</v>
      </c>
      <c r="L304" s="112">
        <v>0</v>
      </c>
      <c r="M304" s="112">
        <v>33</v>
      </c>
      <c r="N304" s="112">
        <v>0</v>
      </c>
      <c r="O304" s="112">
        <v>0</v>
      </c>
      <c r="P304" s="157"/>
      <c r="Q304" s="152"/>
      <c r="R304" s="152"/>
      <c r="S304" s="152"/>
    </row>
    <row r="305" spans="1:19" s="22" customFormat="1" ht="15" customHeight="1">
      <c r="A305" s="91" t="s">
        <v>66</v>
      </c>
      <c r="B305" s="112">
        <v>3</v>
      </c>
      <c r="C305" s="112">
        <v>5</v>
      </c>
      <c r="D305" s="112">
        <v>22</v>
      </c>
      <c r="E305" s="112">
        <v>8</v>
      </c>
      <c r="F305" s="112">
        <v>10</v>
      </c>
      <c r="G305" s="112">
        <v>5</v>
      </c>
      <c r="H305" s="112">
        <v>7</v>
      </c>
      <c r="I305" s="112">
        <v>7</v>
      </c>
      <c r="J305" s="112">
        <v>128</v>
      </c>
      <c r="K305" s="112">
        <v>124</v>
      </c>
      <c r="L305" s="112">
        <v>85</v>
      </c>
      <c r="M305" s="112">
        <v>56</v>
      </c>
      <c r="N305" s="112">
        <v>2</v>
      </c>
      <c r="O305" s="112">
        <v>0</v>
      </c>
      <c r="P305" s="157"/>
      <c r="Q305" s="152"/>
      <c r="R305" s="152"/>
      <c r="S305" s="152"/>
    </row>
    <row r="306" spans="1:19" s="22" customFormat="1" ht="15" customHeight="1">
      <c r="A306" s="91" t="s">
        <v>67</v>
      </c>
      <c r="B306" s="112">
        <v>0</v>
      </c>
      <c r="C306" s="112">
        <v>0</v>
      </c>
      <c r="D306" s="112">
        <v>0</v>
      </c>
      <c r="E306" s="112">
        <v>0</v>
      </c>
      <c r="F306" s="112">
        <v>3</v>
      </c>
      <c r="G306" s="112">
        <v>1</v>
      </c>
      <c r="H306" s="112">
        <v>1</v>
      </c>
      <c r="I306" s="112">
        <v>0</v>
      </c>
      <c r="J306" s="112">
        <v>20</v>
      </c>
      <c r="K306" s="112">
        <v>2</v>
      </c>
      <c r="L306" s="112">
        <v>15</v>
      </c>
      <c r="M306" s="112">
        <v>2</v>
      </c>
      <c r="N306" s="112">
        <v>0</v>
      </c>
      <c r="O306" s="112">
        <v>0</v>
      </c>
      <c r="P306" s="157"/>
      <c r="Q306" s="152"/>
      <c r="R306" s="152"/>
      <c r="S306" s="152"/>
    </row>
    <row r="307" spans="1:19" s="22" customFormat="1" ht="15" customHeight="1">
      <c r="A307" s="91" t="s">
        <v>68</v>
      </c>
      <c r="B307" s="112">
        <v>3</v>
      </c>
      <c r="C307" s="112">
        <v>3</v>
      </c>
      <c r="D307" s="112">
        <v>2</v>
      </c>
      <c r="E307" s="112">
        <v>2</v>
      </c>
      <c r="F307" s="112">
        <v>41</v>
      </c>
      <c r="G307" s="112">
        <v>26</v>
      </c>
      <c r="H307" s="112">
        <v>0</v>
      </c>
      <c r="I307" s="112">
        <v>2</v>
      </c>
      <c r="J307" s="112">
        <v>63</v>
      </c>
      <c r="K307" s="112">
        <v>64</v>
      </c>
      <c r="L307" s="112">
        <v>59</v>
      </c>
      <c r="M307" s="112">
        <v>50</v>
      </c>
      <c r="N307" s="112">
        <v>0</v>
      </c>
      <c r="O307" s="112">
        <v>0</v>
      </c>
      <c r="P307" s="157"/>
      <c r="Q307" s="152"/>
      <c r="R307" s="152"/>
      <c r="S307" s="152"/>
    </row>
    <row r="308" spans="1:19" s="22" customFormat="1" ht="15" customHeight="1">
      <c r="A308" s="26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57"/>
      <c r="Q308" s="152"/>
      <c r="R308" s="152"/>
      <c r="S308" s="152"/>
    </row>
    <row r="309" spans="1:19" s="22" customFormat="1" ht="15" customHeight="1">
      <c r="A309" s="13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2"/>
      <c r="R309" s="152"/>
      <c r="S309" s="152"/>
    </row>
    <row r="310" spans="1:19" s="22" customFormat="1" ht="15" customHeight="1">
      <c r="A310" s="179" t="s">
        <v>448</v>
      </c>
      <c r="B310" s="177" t="s">
        <v>117</v>
      </c>
      <c r="C310" s="177"/>
      <c r="D310" s="177" t="s">
        <v>118</v>
      </c>
      <c r="E310" s="177"/>
      <c r="F310" s="177" t="s">
        <v>119</v>
      </c>
      <c r="G310" s="177"/>
      <c r="H310" s="177" t="s">
        <v>120</v>
      </c>
      <c r="I310" s="177"/>
      <c r="J310" s="177" t="s">
        <v>419</v>
      </c>
      <c r="K310" s="177"/>
      <c r="L310" s="177" t="s">
        <v>317</v>
      </c>
      <c r="M310" s="177"/>
      <c r="N310" s="177" t="s">
        <v>121</v>
      </c>
      <c r="O310" s="177"/>
      <c r="P310" s="157"/>
      <c r="Q310" s="152"/>
      <c r="R310" s="152"/>
      <c r="S310" s="152"/>
    </row>
    <row r="311" spans="1:19" s="22" customFormat="1" ht="15" customHeight="1">
      <c r="A311" s="180"/>
      <c r="B311" s="154" t="s">
        <v>3</v>
      </c>
      <c r="C311" s="154" t="s">
        <v>4</v>
      </c>
      <c r="D311" s="154" t="s">
        <v>3</v>
      </c>
      <c r="E311" s="154" t="s">
        <v>4</v>
      </c>
      <c r="F311" s="154" t="s">
        <v>3</v>
      </c>
      <c r="G311" s="154" t="s">
        <v>4</v>
      </c>
      <c r="H311" s="154" t="s">
        <v>3</v>
      </c>
      <c r="I311" s="154" t="s">
        <v>4</v>
      </c>
      <c r="J311" s="154" t="s">
        <v>3</v>
      </c>
      <c r="K311" s="154" t="s">
        <v>4</v>
      </c>
      <c r="L311" s="154" t="s">
        <v>3</v>
      </c>
      <c r="M311" s="154" t="s">
        <v>4</v>
      </c>
      <c r="N311" s="154" t="s">
        <v>3</v>
      </c>
      <c r="O311" s="154" t="s">
        <v>4</v>
      </c>
      <c r="P311" s="39"/>
      <c r="Q311" s="39"/>
      <c r="R311" s="39"/>
      <c r="S311" s="39"/>
    </row>
    <row r="312" spans="1:19" s="22" customFormat="1" ht="15" customHeight="1">
      <c r="A312" s="94" t="s">
        <v>52</v>
      </c>
      <c r="B312" s="110">
        <v>62</v>
      </c>
      <c r="C312" s="110">
        <v>25</v>
      </c>
      <c r="D312" s="110">
        <v>5</v>
      </c>
      <c r="E312" s="110">
        <v>0</v>
      </c>
      <c r="F312" s="110">
        <v>185</v>
      </c>
      <c r="G312" s="110">
        <v>34</v>
      </c>
      <c r="H312" s="110">
        <v>513</v>
      </c>
      <c r="I312" s="110">
        <v>138</v>
      </c>
      <c r="J312" s="110">
        <v>1</v>
      </c>
      <c r="K312" s="110">
        <v>0</v>
      </c>
      <c r="L312" s="110">
        <v>1</v>
      </c>
      <c r="M312" s="110">
        <v>1</v>
      </c>
      <c r="N312" s="110">
        <v>2</v>
      </c>
      <c r="O312" s="110">
        <v>0</v>
      </c>
      <c r="P312" s="157"/>
      <c r="Q312" s="152"/>
      <c r="R312" s="152"/>
      <c r="S312" s="152"/>
    </row>
    <row r="313" spans="1:19" s="22" customFormat="1" ht="15" customHeigh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152"/>
      <c r="R313" s="152"/>
      <c r="S313" s="152"/>
    </row>
    <row r="314" spans="1:19" s="22" customFormat="1" ht="15" customHeight="1">
      <c r="A314" s="91" t="s">
        <v>54</v>
      </c>
      <c r="B314" s="112">
        <v>5</v>
      </c>
      <c r="C314" s="112">
        <v>2</v>
      </c>
      <c r="D314" s="112">
        <v>0</v>
      </c>
      <c r="E314" s="112">
        <v>0</v>
      </c>
      <c r="F314" s="112">
        <v>15</v>
      </c>
      <c r="G314" s="112">
        <v>0</v>
      </c>
      <c r="H314" s="112">
        <v>70</v>
      </c>
      <c r="I314" s="112">
        <v>6</v>
      </c>
      <c r="J314" s="112">
        <v>0</v>
      </c>
      <c r="K314" s="112">
        <v>0</v>
      </c>
      <c r="L314" s="112">
        <v>0</v>
      </c>
      <c r="M314" s="112">
        <v>0</v>
      </c>
      <c r="N314" s="112">
        <v>1</v>
      </c>
      <c r="O314" s="112">
        <v>0</v>
      </c>
      <c r="P314" s="157"/>
      <c r="Q314" s="152"/>
      <c r="R314" s="152"/>
      <c r="S314" s="152"/>
    </row>
    <row r="315" spans="1:19" s="22" customFormat="1" ht="15" customHeight="1">
      <c r="A315" s="91" t="s">
        <v>55</v>
      </c>
      <c r="B315" s="112">
        <v>4</v>
      </c>
      <c r="C315" s="112">
        <v>0</v>
      </c>
      <c r="D315" s="112">
        <v>0</v>
      </c>
      <c r="E315" s="112">
        <v>0</v>
      </c>
      <c r="F315" s="112">
        <v>11</v>
      </c>
      <c r="G315" s="112">
        <v>1</v>
      </c>
      <c r="H315" s="112">
        <v>18</v>
      </c>
      <c r="I315" s="112">
        <v>1</v>
      </c>
      <c r="J315" s="112">
        <v>1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7"/>
      <c r="Q315" s="152"/>
      <c r="R315" s="152"/>
      <c r="S315" s="152"/>
    </row>
    <row r="316" spans="1:19" s="22" customFormat="1" ht="15" customHeigh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52"/>
      <c r="R316" s="152"/>
      <c r="S316" s="152"/>
    </row>
    <row r="317" spans="1:19" s="22" customFormat="1" ht="15" customHeigh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52"/>
      <c r="R317" s="152"/>
      <c r="S317" s="152"/>
    </row>
    <row r="318" spans="1:19" s="22" customFormat="1" ht="15" customHeigh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152"/>
      <c r="R318" s="152"/>
      <c r="S318" s="152"/>
    </row>
    <row r="319" spans="1:19" s="22" customFormat="1" ht="15" customHeight="1">
      <c r="A319" s="91" t="s">
        <v>59</v>
      </c>
      <c r="B319" s="112">
        <v>4</v>
      </c>
      <c r="C319" s="112">
        <v>1</v>
      </c>
      <c r="D319" s="112">
        <v>0</v>
      </c>
      <c r="E319" s="112">
        <v>0</v>
      </c>
      <c r="F319" s="112">
        <v>75</v>
      </c>
      <c r="G319" s="112">
        <v>20</v>
      </c>
      <c r="H319" s="112">
        <v>19</v>
      </c>
      <c r="I319" s="112">
        <v>10</v>
      </c>
      <c r="J319" s="112">
        <v>0</v>
      </c>
      <c r="K319" s="112">
        <v>0</v>
      </c>
      <c r="L319" s="112">
        <v>0</v>
      </c>
      <c r="M319" s="112">
        <v>1</v>
      </c>
      <c r="N319" s="112">
        <v>1</v>
      </c>
      <c r="O319" s="112">
        <v>0</v>
      </c>
      <c r="P319" s="157"/>
      <c r="Q319" s="152"/>
      <c r="R319" s="152"/>
      <c r="S319" s="152"/>
    </row>
    <row r="320" spans="1:19" s="22" customFormat="1" ht="15" customHeigh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1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52"/>
      <c r="R320" s="152"/>
      <c r="S320" s="152"/>
    </row>
    <row r="321" spans="1:19" s="22" customFormat="1" ht="15" customHeigh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152"/>
      <c r="R321" s="152"/>
      <c r="S321" s="152"/>
    </row>
    <row r="322" spans="1:19" s="22" customFormat="1" ht="15" customHeight="1">
      <c r="A322" s="91" t="s">
        <v>8</v>
      </c>
      <c r="B322" s="112">
        <v>1</v>
      </c>
      <c r="C322" s="112">
        <v>0</v>
      </c>
      <c r="D322" s="112">
        <v>0</v>
      </c>
      <c r="E322" s="112">
        <v>0</v>
      </c>
      <c r="F322" s="112">
        <v>2</v>
      </c>
      <c r="G322" s="112">
        <v>0</v>
      </c>
      <c r="H322" s="112">
        <v>42</v>
      </c>
      <c r="I322" s="112">
        <v>11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57"/>
      <c r="Q322" s="152"/>
      <c r="R322" s="152"/>
      <c r="S322" s="152"/>
    </row>
    <row r="323" spans="1:19" s="22" customFormat="1" ht="15" customHeight="1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52"/>
      <c r="R323" s="152"/>
      <c r="S323" s="152"/>
    </row>
    <row r="324" spans="1:19" s="22" customFormat="1" ht="15" customHeigh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52"/>
      <c r="R324" s="152"/>
      <c r="S324" s="152"/>
    </row>
    <row r="325" spans="1:19" s="22" customFormat="1" ht="15" customHeigh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52"/>
      <c r="R325" s="152"/>
      <c r="S325" s="152"/>
    </row>
    <row r="326" spans="1:19" s="22" customFormat="1" ht="15" customHeight="1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57"/>
      <c r="Q326" s="152"/>
      <c r="R326" s="152"/>
      <c r="S326" s="152"/>
    </row>
    <row r="327" spans="1:19" s="22" customFormat="1" ht="15" customHeight="1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57"/>
      <c r="Q327" s="152"/>
      <c r="R327" s="152"/>
      <c r="S327" s="152"/>
    </row>
    <row r="328" spans="1:19" s="22" customFormat="1" ht="15" customHeight="1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57"/>
      <c r="Q328" s="152"/>
      <c r="R328" s="152"/>
      <c r="S328" s="152"/>
    </row>
    <row r="329" spans="1:19" s="22" customFormat="1" ht="15" customHeight="1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57"/>
      <c r="Q329" s="152"/>
      <c r="R329" s="152"/>
      <c r="S329" s="152"/>
    </row>
    <row r="330" spans="1:19" s="22" customFormat="1" ht="15" customHeight="1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57"/>
      <c r="Q330" s="152"/>
      <c r="R330" s="152"/>
      <c r="S330" s="152"/>
    </row>
    <row r="331" spans="1:19" s="22" customFormat="1" ht="15" customHeight="1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57"/>
      <c r="Q331" s="152"/>
      <c r="R331" s="152"/>
      <c r="S331" s="152"/>
    </row>
    <row r="332" spans="1:19" s="22" customFormat="1" ht="15" customHeight="1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57"/>
      <c r="Q332" s="152"/>
      <c r="R332" s="152"/>
      <c r="S332" s="152"/>
    </row>
    <row r="333" spans="1:19" s="22" customFormat="1" ht="15" customHeight="1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57"/>
      <c r="Q333" s="152"/>
      <c r="R333" s="152"/>
      <c r="S333" s="152"/>
    </row>
    <row r="334" spans="1:19" s="22" customFormat="1" ht="15" customHeight="1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57"/>
      <c r="Q334" s="152"/>
      <c r="R334" s="152"/>
      <c r="S334" s="152"/>
    </row>
    <row r="335" spans="1:19" s="22" customFormat="1" ht="1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57"/>
      <c r="Q335" s="152"/>
      <c r="R335" s="152"/>
      <c r="S335" s="152"/>
    </row>
    <row r="336" spans="1:19" s="22" customFormat="1" ht="15" customHeight="1">
      <c r="A336" s="91" t="s">
        <v>63</v>
      </c>
      <c r="B336" s="112">
        <v>28</v>
      </c>
      <c r="C336" s="112">
        <v>6</v>
      </c>
      <c r="D336" s="112">
        <v>4</v>
      </c>
      <c r="E336" s="112">
        <v>0</v>
      </c>
      <c r="F336" s="112">
        <v>61</v>
      </c>
      <c r="G336" s="112">
        <v>5</v>
      </c>
      <c r="H336" s="112">
        <v>257</v>
      </c>
      <c r="I336" s="112">
        <v>46</v>
      </c>
      <c r="J336" s="112">
        <v>0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57"/>
      <c r="Q336" s="152"/>
      <c r="R336" s="152"/>
      <c r="S336" s="152"/>
    </row>
    <row r="337" spans="1:19" s="22" customFormat="1" ht="15" customHeight="1">
      <c r="A337" s="91" t="s">
        <v>64</v>
      </c>
      <c r="B337" s="112">
        <v>3</v>
      </c>
      <c r="C337" s="112">
        <v>0</v>
      </c>
      <c r="D337" s="112">
        <v>0</v>
      </c>
      <c r="E337" s="112">
        <v>0</v>
      </c>
      <c r="F337" s="112">
        <v>7</v>
      </c>
      <c r="G337" s="112">
        <v>0</v>
      </c>
      <c r="H337" s="112">
        <v>18</v>
      </c>
      <c r="I337" s="112">
        <v>6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7"/>
      <c r="Q337" s="152"/>
      <c r="R337" s="152"/>
      <c r="S337" s="152"/>
    </row>
    <row r="338" spans="1:19" s="22" customFormat="1" ht="15" customHeight="1">
      <c r="A338" s="91" t="s">
        <v>65</v>
      </c>
      <c r="B338" s="112">
        <v>0</v>
      </c>
      <c r="C338" s="112">
        <v>5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3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57"/>
      <c r="Q338" s="152"/>
      <c r="R338" s="152"/>
      <c r="S338" s="152"/>
    </row>
    <row r="339" spans="1:19" s="22" customFormat="1" ht="15" customHeight="1">
      <c r="A339" s="91" t="s">
        <v>66</v>
      </c>
      <c r="B339" s="112">
        <v>15</v>
      </c>
      <c r="C339" s="112">
        <v>10</v>
      </c>
      <c r="D339" s="112">
        <v>1</v>
      </c>
      <c r="E339" s="112">
        <v>0</v>
      </c>
      <c r="F339" s="112">
        <v>7</v>
      </c>
      <c r="G339" s="112">
        <v>3</v>
      </c>
      <c r="H339" s="112">
        <v>40</v>
      </c>
      <c r="I339" s="112">
        <v>24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52"/>
      <c r="R339" s="152"/>
      <c r="S339" s="152"/>
    </row>
    <row r="340" spans="1:19" s="22" customFormat="1" ht="15" customHeight="1">
      <c r="A340" s="91" t="s">
        <v>67</v>
      </c>
      <c r="B340" s="112">
        <v>1</v>
      </c>
      <c r="C340" s="112">
        <v>0</v>
      </c>
      <c r="D340" s="112">
        <v>0</v>
      </c>
      <c r="E340" s="112">
        <v>0</v>
      </c>
      <c r="F340" s="112">
        <v>1</v>
      </c>
      <c r="G340" s="112">
        <v>1</v>
      </c>
      <c r="H340" s="112">
        <v>14</v>
      </c>
      <c r="I340" s="112">
        <v>3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57"/>
      <c r="Q340" s="152"/>
      <c r="R340" s="152"/>
      <c r="S340" s="152"/>
    </row>
    <row r="341" spans="1:19" s="22" customFormat="1" ht="15" customHeight="1">
      <c r="A341" s="91" t="s">
        <v>68</v>
      </c>
      <c r="B341" s="112">
        <v>1</v>
      </c>
      <c r="C341" s="112">
        <v>1</v>
      </c>
      <c r="D341" s="112">
        <v>0</v>
      </c>
      <c r="E341" s="112">
        <v>0</v>
      </c>
      <c r="F341" s="112">
        <v>6</v>
      </c>
      <c r="G341" s="112">
        <v>4</v>
      </c>
      <c r="H341" s="112">
        <v>34</v>
      </c>
      <c r="I341" s="112">
        <v>28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52"/>
      <c r="R341" s="152"/>
      <c r="S341" s="152"/>
    </row>
    <row r="342" spans="1:19" s="22" customFormat="1" ht="15" customHeight="1">
      <c r="A342" s="26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57"/>
      <c r="Q342" s="152"/>
      <c r="R342" s="152"/>
      <c r="S342" s="152"/>
    </row>
    <row r="343" spans="1:19" s="22" customFormat="1" ht="15" customHeight="1">
      <c r="A343" s="13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2"/>
      <c r="R343" s="152"/>
      <c r="S343" s="152"/>
    </row>
    <row r="344" spans="1:19" s="22" customFormat="1" ht="15" customHeight="1">
      <c r="A344" s="179" t="s">
        <v>448</v>
      </c>
      <c r="B344" s="177" t="s">
        <v>122</v>
      </c>
      <c r="C344" s="177"/>
      <c r="D344" s="177" t="s">
        <v>123</v>
      </c>
      <c r="E344" s="177"/>
      <c r="F344" s="177" t="s">
        <v>124</v>
      </c>
      <c r="G344" s="177"/>
      <c r="H344" s="177" t="s">
        <v>125</v>
      </c>
      <c r="I344" s="177"/>
      <c r="J344" s="177" t="s">
        <v>126</v>
      </c>
      <c r="K344" s="177"/>
      <c r="L344" s="177" t="s">
        <v>127</v>
      </c>
      <c r="M344" s="177"/>
      <c r="N344" s="177" t="s">
        <v>128</v>
      </c>
      <c r="O344" s="177"/>
      <c r="P344" s="157"/>
      <c r="Q344" s="152"/>
      <c r="R344" s="152"/>
      <c r="S344" s="152"/>
    </row>
    <row r="345" spans="1:19" s="22" customFormat="1" ht="15" customHeight="1">
      <c r="A345" s="180"/>
      <c r="B345" s="154" t="s">
        <v>3</v>
      </c>
      <c r="C345" s="154" t="s">
        <v>4</v>
      </c>
      <c r="D345" s="154" t="s">
        <v>3</v>
      </c>
      <c r="E345" s="154" t="s">
        <v>4</v>
      </c>
      <c r="F345" s="154" t="s">
        <v>3</v>
      </c>
      <c r="G345" s="154" t="s">
        <v>4</v>
      </c>
      <c r="H345" s="154" t="s">
        <v>3</v>
      </c>
      <c r="I345" s="154" t="s">
        <v>4</v>
      </c>
      <c r="J345" s="154" t="s">
        <v>3</v>
      </c>
      <c r="K345" s="154" t="s">
        <v>4</v>
      </c>
      <c r="L345" s="154" t="s">
        <v>3</v>
      </c>
      <c r="M345" s="154" t="s">
        <v>4</v>
      </c>
      <c r="N345" s="154" t="s">
        <v>3</v>
      </c>
      <c r="O345" s="154" t="s">
        <v>4</v>
      </c>
      <c r="P345" s="39"/>
      <c r="Q345" s="39"/>
      <c r="R345" s="39"/>
      <c r="S345" s="39"/>
    </row>
    <row r="346" spans="1:19" s="22" customFormat="1" ht="15" customHeight="1">
      <c r="A346" s="94" t="s">
        <v>52</v>
      </c>
      <c r="B346" s="110">
        <v>424</v>
      </c>
      <c r="C346" s="110">
        <v>106</v>
      </c>
      <c r="D346" s="110">
        <v>24</v>
      </c>
      <c r="E346" s="110">
        <v>3</v>
      </c>
      <c r="F346" s="110">
        <v>152</v>
      </c>
      <c r="G346" s="110">
        <v>114</v>
      </c>
      <c r="H346" s="110">
        <v>183</v>
      </c>
      <c r="I346" s="110">
        <v>113</v>
      </c>
      <c r="J346" s="110">
        <v>36</v>
      </c>
      <c r="K346" s="110">
        <v>16</v>
      </c>
      <c r="L346" s="110">
        <v>397</v>
      </c>
      <c r="M346" s="110">
        <v>126</v>
      </c>
      <c r="N346" s="110">
        <v>170</v>
      </c>
      <c r="O346" s="110">
        <v>45</v>
      </c>
      <c r="P346" s="157"/>
      <c r="Q346" s="152"/>
      <c r="R346" s="152"/>
      <c r="S346" s="152"/>
    </row>
    <row r="347" spans="1:19" s="22" customFormat="1" ht="15" customHeight="1">
      <c r="A347" s="91" t="s">
        <v>53</v>
      </c>
      <c r="B347" s="112">
        <v>1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52"/>
      <c r="R347" s="152"/>
      <c r="S347" s="152"/>
    </row>
    <row r="348" spans="1:19" s="22" customFormat="1" ht="15" customHeight="1">
      <c r="A348" s="91" t="s">
        <v>54</v>
      </c>
      <c r="B348" s="112">
        <v>83</v>
      </c>
      <c r="C348" s="112">
        <v>6</v>
      </c>
      <c r="D348" s="112">
        <v>4</v>
      </c>
      <c r="E348" s="112">
        <v>0</v>
      </c>
      <c r="F348" s="112">
        <v>18</v>
      </c>
      <c r="G348" s="112">
        <v>6</v>
      </c>
      <c r="H348" s="112">
        <v>11</v>
      </c>
      <c r="I348" s="112">
        <v>2</v>
      </c>
      <c r="J348" s="112">
        <v>8</v>
      </c>
      <c r="K348" s="112">
        <v>0</v>
      </c>
      <c r="L348" s="112">
        <v>39</v>
      </c>
      <c r="M348" s="112">
        <v>10</v>
      </c>
      <c r="N348" s="112">
        <v>45</v>
      </c>
      <c r="O348" s="112">
        <v>2</v>
      </c>
      <c r="P348" s="157"/>
      <c r="Q348" s="152"/>
      <c r="R348" s="152"/>
      <c r="S348" s="152"/>
    </row>
    <row r="349" spans="1:19" s="22" customFormat="1" ht="15" customHeight="1">
      <c r="A349" s="91" t="s">
        <v>55</v>
      </c>
      <c r="B349" s="112">
        <v>48</v>
      </c>
      <c r="C349" s="112">
        <v>0</v>
      </c>
      <c r="D349" s="112">
        <v>1</v>
      </c>
      <c r="E349" s="112">
        <v>0</v>
      </c>
      <c r="F349" s="112">
        <v>12</v>
      </c>
      <c r="G349" s="112">
        <v>0</v>
      </c>
      <c r="H349" s="112">
        <v>5</v>
      </c>
      <c r="I349" s="112">
        <v>0</v>
      </c>
      <c r="J349" s="112">
        <v>2</v>
      </c>
      <c r="K349" s="112">
        <v>0</v>
      </c>
      <c r="L349" s="112">
        <v>15</v>
      </c>
      <c r="M349" s="112">
        <v>0</v>
      </c>
      <c r="N349" s="112">
        <v>5</v>
      </c>
      <c r="O349" s="112">
        <v>0</v>
      </c>
      <c r="P349" s="157"/>
      <c r="Q349" s="152"/>
      <c r="R349" s="152"/>
      <c r="S349" s="152"/>
    </row>
    <row r="350" spans="1:19" s="22" customFormat="1" ht="15" customHeight="1">
      <c r="A350" s="91" t="s">
        <v>56</v>
      </c>
      <c r="B350" s="112">
        <v>1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152"/>
      <c r="R350" s="152"/>
      <c r="S350" s="152"/>
    </row>
    <row r="351" spans="1:19" s="22" customFormat="1" ht="15" customHeight="1">
      <c r="A351" s="91" t="s">
        <v>57</v>
      </c>
      <c r="B351" s="112">
        <v>1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52"/>
      <c r="R351" s="152"/>
      <c r="S351" s="152"/>
    </row>
    <row r="352" spans="1:19" s="22" customFormat="1" ht="15" customHeigh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1</v>
      </c>
      <c r="O352" s="112">
        <v>0</v>
      </c>
      <c r="P352" s="157"/>
      <c r="Q352" s="152"/>
      <c r="R352" s="152"/>
      <c r="S352" s="152"/>
    </row>
    <row r="353" spans="1:19" s="22" customFormat="1" ht="15" customHeight="1">
      <c r="A353" s="91" t="s">
        <v>59</v>
      </c>
      <c r="B353" s="112">
        <v>24</v>
      </c>
      <c r="C353" s="112">
        <v>3</v>
      </c>
      <c r="D353" s="112">
        <v>2</v>
      </c>
      <c r="E353" s="112">
        <v>0</v>
      </c>
      <c r="F353" s="112">
        <v>10</v>
      </c>
      <c r="G353" s="112">
        <v>8</v>
      </c>
      <c r="H353" s="112">
        <v>6</v>
      </c>
      <c r="I353" s="112">
        <v>0</v>
      </c>
      <c r="J353" s="112">
        <v>1</v>
      </c>
      <c r="K353" s="112">
        <v>1</v>
      </c>
      <c r="L353" s="112">
        <v>48</v>
      </c>
      <c r="M353" s="112">
        <v>10</v>
      </c>
      <c r="N353" s="112">
        <v>4</v>
      </c>
      <c r="O353" s="112">
        <v>0</v>
      </c>
      <c r="P353" s="157"/>
      <c r="Q353" s="152"/>
      <c r="R353" s="152"/>
      <c r="S353" s="152"/>
    </row>
    <row r="354" spans="1:19" s="22" customFormat="1" ht="15" customHeigh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3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57"/>
      <c r="Q354" s="152"/>
      <c r="R354" s="152"/>
      <c r="S354" s="152"/>
    </row>
    <row r="355" spans="1:19" s="22" customFormat="1" ht="15" customHeigh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1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57"/>
      <c r="Q355" s="152"/>
      <c r="R355" s="152"/>
      <c r="S355" s="152"/>
    </row>
    <row r="356" spans="1:19" s="22" customFormat="1" ht="15" customHeight="1">
      <c r="A356" s="91" t="s">
        <v>8</v>
      </c>
      <c r="B356" s="112">
        <v>6</v>
      </c>
      <c r="C356" s="112">
        <v>1</v>
      </c>
      <c r="D356" s="112">
        <v>1</v>
      </c>
      <c r="E356" s="112">
        <v>0</v>
      </c>
      <c r="F356" s="112">
        <v>12</v>
      </c>
      <c r="G356" s="112">
        <v>4</v>
      </c>
      <c r="H356" s="112">
        <v>0</v>
      </c>
      <c r="I356" s="112">
        <v>0</v>
      </c>
      <c r="J356" s="112">
        <v>0</v>
      </c>
      <c r="K356" s="112">
        <v>0</v>
      </c>
      <c r="L356" s="112">
        <v>43</v>
      </c>
      <c r="M356" s="112">
        <v>23</v>
      </c>
      <c r="N356" s="112">
        <v>0</v>
      </c>
      <c r="O356" s="112">
        <v>0</v>
      </c>
      <c r="P356" s="157"/>
      <c r="Q356" s="152"/>
      <c r="R356" s="152"/>
      <c r="S356" s="152"/>
    </row>
    <row r="357" spans="1:19" s="22" customFormat="1" ht="15" customHeight="1">
      <c r="A357" s="91" t="s">
        <v>9</v>
      </c>
      <c r="B357" s="112">
        <v>1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0</v>
      </c>
      <c r="O357" s="112">
        <v>0</v>
      </c>
      <c r="P357" s="157"/>
      <c r="Q357" s="152"/>
      <c r="R357" s="152"/>
      <c r="S357" s="152"/>
    </row>
    <row r="358" spans="1:19" s="22" customFormat="1" ht="15" customHeigh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57"/>
      <c r="Q358" s="152"/>
      <c r="R358" s="152"/>
      <c r="S358" s="152"/>
    </row>
    <row r="359" spans="1:19" s="22" customFormat="1" ht="15" customHeigh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57"/>
      <c r="Q359" s="152"/>
      <c r="R359" s="152"/>
      <c r="S359" s="152"/>
    </row>
    <row r="360" spans="1:19" s="22" customFormat="1" ht="15" customHeight="1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57"/>
      <c r="Q360" s="152"/>
      <c r="R360" s="152"/>
      <c r="S360" s="152"/>
    </row>
    <row r="361" spans="1:19" s="22" customFormat="1" ht="15" customHeight="1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57"/>
      <c r="Q361" s="152"/>
      <c r="R361" s="152"/>
      <c r="S361" s="152"/>
    </row>
    <row r="362" spans="1:19" s="22" customFormat="1" ht="15" customHeight="1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57"/>
      <c r="Q362" s="152"/>
      <c r="R362" s="152"/>
      <c r="S362" s="152"/>
    </row>
    <row r="363" spans="1:19" s="22" customFormat="1" ht="15" customHeight="1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152"/>
      <c r="R363" s="152"/>
      <c r="S363" s="152"/>
    </row>
    <row r="364" spans="1:19" s="22" customFormat="1" ht="15" customHeight="1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152"/>
      <c r="R364" s="152"/>
      <c r="S364" s="152"/>
    </row>
    <row r="365" spans="1:19" s="22" customFormat="1" ht="15" customHeigh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7"/>
      <c r="Q365" s="152"/>
      <c r="R365" s="152"/>
      <c r="S365" s="152"/>
    </row>
    <row r="366" spans="1:19" s="22" customFormat="1" ht="15" customHeigh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152"/>
      <c r="R366" s="152"/>
      <c r="S366" s="152"/>
    </row>
    <row r="367" spans="1:19" s="22" customFormat="1" ht="15" customHeight="1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152"/>
      <c r="R367" s="152"/>
      <c r="S367" s="152"/>
    </row>
    <row r="368" spans="1:19" s="22" customFormat="1" ht="15" customHeigh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152"/>
      <c r="R368" s="152"/>
      <c r="S368" s="152"/>
    </row>
    <row r="369" spans="1:19" s="22" customFormat="1" ht="15" customHeigh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152"/>
      <c r="R369" s="152"/>
      <c r="S369" s="152"/>
    </row>
    <row r="370" spans="1:19" s="22" customFormat="1" ht="15" customHeight="1">
      <c r="A370" s="91" t="s">
        <v>63</v>
      </c>
      <c r="B370" s="112">
        <v>180</v>
      </c>
      <c r="C370" s="112">
        <v>49</v>
      </c>
      <c r="D370" s="112">
        <v>12</v>
      </c>
      <c r="E370" s="112">
        <v>0</v>
      </c>
      <c r="F370" s="112">
        <v>61</v>
      </c>
      <c r="G370" s="112">
        <v>34</v>
      </c>
      <c r="H370" s="112">
        <v>66</v>
      </c>
      <c r="I370" s="112">
        <v>33</v>
      </c>
      <c r="J370" s="112">
        <v>16</v>
      </c>
      <c r="K370" s="112">
        <v>8</v>
      </c>
      <c r="L370" s="112">
        <v>152</v>
      </c>
      <c r="M370" s="112">
        <v>34</v>
      </c>
      <c r="N370" s="112">
        <v>72</v>
      </c>
      <c r="O370" s="112">
        <v>23</v>
      </c>
      <c r="P370" s="157"/>
      <c r="Q370" s="152"/>
      <c r="R370" s="152"/>
      <c r="S370" s="152"/>
    </row>
    <row r="371" spans="1:19" s="22" customFormat="1" ht="15" customHeight="1">
      <c r="A371" s="91" t="s">
        <v>64</v>
      </c>
      <c r="B371" s="112">
        <v>12</v>
      </c>
      <c r="C371" s="112">
        <v>4</v>
      </c>
      <c r="D371" s="112">
        <v>0</v>
      </c>
      <c r="E371" s="112">
        <v>0</v>
      </c>
      <c r="F371" s="112">
        <v>11</v>
      </c>
      <c r="G371" s="112">
        <v>7</v>
      </c>
      <c r="H371" s="112">
        <v>15</v>
      </c>
      <c r="I371" s="112">
        <v>18</v>
      </c>
      <c r="J371" s="112">
        <v>2</v>
      </c>
      <c r="K371" s="112">
        <v>2</v>
      </c>
      <c r="L371" s="112">
        <v>14</v>
      </c>
      <c r="M371" s="112">
        <v>2</v>
      </c>
      <c r="N371" s="112">
        <v>3</v>
      </c>
      <c r="O371" s="112">
        <v>3</v>
      </c>
      <c r="P371" s="157"/>
      <c r="Q371" s="152"/>
      <c r="R371" s="152"/>
      <c r="S371" s="152"/>
    </row>
    <row r="372" spans="1:19" s="22" customFormat="1" ht="15" customHeight="1">
      <c r="A372" s="91" t="s">
        <v>65</v>
      </c>
      <c r="B372" s="112">
        <v>0</v>
      </c>
      <c r="C372" s="112">
        <v>10</v>
      </c>
      <c r="D372" s="112">
        <v>0</v>
      </c>
      <c r="E372" s="112">
        <v>1</v>
      </c>
      <c r="F372" s="112">
        <v>0</v>
      </c>
      <c r="G372" s="112">
        <v>22</v>
      </c>
      <c r="H372" s="112">
        <v>0</v>
      </c>
      <c r="I372" s="112">
        <v>2</v>
      </c>
      <c r="J372" s="112">
        <v>0</v>
      </c>
      <c r="K372" s="112">
        <v>2</v>
      </c>
      <c r="L372" s="112">
        <v>0</v>
      </c>
      <c r="M372" s="112">
        <v>9</v>
      </c>
      <c r="N372" s="112">
        <v>0</v>
      </c>
      <c r="O372" s="112">
        <v>6</v>
      </c>
      <c r="P372" s="157"/>
      <c r="Q372" s="152"/>
      <c r="R372" s="152"/>
      <c r="S372" s="152"/>
    </row>
    <row r="373" spans="1:19" s="22" customFormat="1" ht="15" customHeight="1">
      <c r="A373" s="91" t="s">
        <v>66</v>
      </c>
      <c r="B373" s="112">
        <v>21</v>
      </c>
      <c r="C373" s="112">
        <v>7</v>
      </c>
      <c r="D373" s="112">
        <v>3</v>
      </c>
      <c r="E373" s="112">
        <v>2</v>
      </c>
      <c r="F373" s="112">
        <v>18</v>
      </c>
      <c r="G373" s="112">
        <v>26</v>
      </c>
      <c r="H373" s="112">
        <v>72</v>
      </c>
      <c r="I373" s="112">
        <v>56</v>
      </c>
      <c r="J373" s="112">
        <v>5</v>
      </c>
      <c r="K373" s="112">
        <v>2</v>
      </c>
      <c r="L373" s="112">
        <v>62</v>
      </c>
      <c r="M373" s="112">
        <v>26</v>
      </c>
      <c r="N373" s="112">
        <v>24</v>
      </c>
      <c r="O373" s="112">
        <v>4</v>
      </c>
      <c r="P373" s="157"/>
      <c r="Q373" s="152"/>
      <c r="R373" s="152"/>
      <c r="S373" s="152"/>
    </row>
    <row r="374" spans="1:19" s="22" customFormat="1" ht="15" customHeight="1">
      <c r="A374" s="91" t="s">
        <v>67</v>
      </c>
      <c r="B374" s="112">
        <v>10</v>
      </c>
      <c r="C374" s="112">
        <v>1</v>
      </c>
      <c r="D374" s="112">
        <v>1</v>
      </c>
      <c r="E374" s="112">
        <v>0</v>
      </c>
      <c r="F374" s="112">
        <v>2</v>
      </c>
      <c r="G374" s="112">
        <v>1</v>
      </c>
      <c r="H374" s="112">
        <v>0</v>
      </c>
      <c r="I374" s="112">
        <v>0</v>
      </c>
      <c r="J374" s="112">
        <v>0</v>
      </c>
      <c r="K374" s="112">
        <v>0</v>
      </c>
      <c r="L374" s="112">
        <v>7</v>
      </c>
      <c r="M374" s="112">
        <v>0</v>
      </c>
      <c r="N374" s="112">
        <v>2</v>
      </c>
      <c r="O374" s="112">
        <v>0</v>
      </c>
      <c r="P374" s="157"/>
      <c r="Q374" s="152"/>
      <c r="R374" s="152"/>
      <c r="S374" s="152"/>
    </row>
    <row r="375" spans="1:19" s="22" customFormat="1" ht="15" customHeight="1">
      <c r="A375" s="91" t="s">
        <v>68</v>
      </c>
      <c r="B375" s="112">
        <v>36</v>
      </c>
      <c r="C375" s="112">
        <v>25</v>
      </c>
      <c r="D375" s="112">
        <v>0</v>
      </c>
      <c r="E375" s="112">
        <v>0</v>
      </c>
      <c r="F375" s="112">
        <v>8</v>
      </c>
      <c r="G375" s="112">
        <v>6</v>
      </c>
      <c r="H375" s="112">
        <v>4</v>
      </c>
      <c r="I375" s="112">
        <v>2</v>
      </c>
      <c r="J375" s="112">
        <v>2</v>
      </c>
      <c r="K375" s="112">
        <v>1</v>
      </c>
      <c r="L375" s="112">
        <v>16</v>
      </c>
      <c r="M375" s="112">
        <v>12</v>
      </c>
      <c r="N375" s="112">
        <v>14</v>
      </c>
      <c r="O375" s="112">
        <v>7</v>
      </c>
      <c r="P375" s="157"/>
      <c r="Q375" s="152"/>
      <c r="R375" s="152"/>
      <c r="S375" s="152"/>
    </row>
    <row r="376" spans="1:19" s="22" customFormat="1" ht="15" customHeight="1">
      <c r="A376" s="26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57"/>
      <c r="Q376" s="152"/>
      <c r="R376" s="152"/>
      <c r="S376" s="152"/>
    </row>
    <row r="377" spans="1:19" s="22" customFormat="1" ht="15" customHeight="1">
      <c r="A377" s="13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2"/>
      <c r="R377" s="152"/>
      <c r="S377" s="152"/>
    </row>
    <row r="378" spans="1:19" s="22" customFormat="1" ht="15" customHeight="1">
      <c r="A378" s="179" t="s">
        <v>448</v>
      </c>
      <c r="B378" s="177" t="s">
        <v>129</v>
      </c>
      <c r="C378" s="177"/>
      <c r="D378" s="177" t="s">
        <v>130</v>
      </c>
      <c r="E378" s="177"/>
      <c r="F378" s="177" t="s">
        <v>131</v>
      </c>
      <c r="G378" s="177"/>
      <c r="H378" s="177" t="s">
        <v>132</v>
      </c>
      <c r="I378" s="177"/>
      <c r="J378" s="177" t="s">
        <v>133</v>
      </c>
      <c r="K378" s="177"/>
      <c r="L378" s="177" t="s">
        <v>134</v>
      </c>
      <c r="M378" s="177"/>
      <c r="N378" s="177" t="s">
        <v>135</v>
      </c>
      <c r="O378" s="177"/>
      <c r="P378" s="157"/>
      <c r="Q378" s="152"/>
      <c r="R378" s="152"/>
      <c r="S378" s="152"/>
    </row>
    <row r="379" spans="1:19" s="22" customFormat="1" ht="15" customHeight="1">
      <c r="A379" s="180"/>
      <c r="B379" s="154" t="s">
        <v>3</v>
      </c>
      <c r="C379" s="154" t="s">
        <v>4</v>
      </c>
      <c r="D379" s="154" t="s">
        <v>3</v>
      </c>
      <c r="E379" s="154" t="s">
        <v>4</v>
      </c>
      <c r="F379" s="154" t="s">
        <v>3</v>
      </c>
      <c r="G379" s="154" t="s">
        <v>4</v>
      </c>
      <c r="H379" s="154" t="s">
        <v>3</v>
      </c>
      <c r="I379" s="154" t="s">
        <v>4</v>
      </c>
      <c r="J379" s="154" t="s">
        <v>3</v>
      </c>
      <c r="K379" s="154" t="s">
        <v>4</v>
      </c>
      <c r="L379" s="154" t="s">
        <v>3</v>
      </c>
      <c r="M379" s="154" t="s">
        <v>4</v>
      </c>
      <c r="N379" s="154" t="s">
        <v>3</v>
      </c>
      <c r="O379" s="154" t="s">
        <v>4</v>
      </c>
      <c r="P379" s="39"/>
      <c r="Q379" s="39"/>
      <c r="R379" s="39"/>
      <c r="S379" s="39"/>
    </row>
    <row r="380" spans="1:19" s="22" customFormat="1" ht="15" customHeight="1">
      <c r="A380" s="94" t="s">
        <v>52</v>
      </c>
      <c r="B380" s="110">
        <v>211</v>
      </c>
      <c r="C380" s="110">
        <v>52</v>
      </c>
      <c r="D380" s="110">
        <v>117</v>
      </c>
      <c r="E380" s="110">
        <v>133</v>
      </c>
      <c r="F380" s="110">
        <v>2331</v>
      </c>
      <c r="G380" s="110">
        <v>571</v>
      </c>
      <c r="H380" s="110">
        <v>14</v>
      </c>
      <c r="I380" s="110">
        <v>15</v>
      </c>
      <c r="J380" s="110">
        <v>12</v>
      </c>
      <c r="K380" s="110">
        <v>11</v>
      </c>
      <c r="L380" s="110">
        <v>14</v>
      </c>
      <c r="M380" s="110">
        <v>5</v>
      </c>
      <c r="N380" s="110">
        <v>17</v>
      </c>
      <c r="O380" s="110">
        <v>10</v>
      </c>
      <c r="P380" s="157"/>
      <c r="Q380" s="152"/>
      <c r="R380" s="152"/>
      <c r="S380" s="152"/>
    </row>
    <row r="381" spans="1:19" s="22" customFormat="1" ht="15" customHeigh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57"/>
      <c r="Q381" s="152"/>
      <c r="R381" s="152"/>
      <c r="S381" s="152"/>
    </row>
    <row r="382" spans="1:19" s="22" customFormat="1" ht="15" customHeight="1">
      <c r="A382" s="91" t="s">
        <v>54</v>
      </c>
      <c r="B382" s="112">
        <v>26</v>
      </c>
      <c r="C382" s="112">
        <v>2</v>
      </c>
      <c r="D382" s="112">
        <v>9</v>
      </c>
      <c r="E382" s="112">
        <v>2</v>
      </c>
      <c r="F382" s="112">
        <v>210</v>
      </c>
      <c r="G382" s="112">
        <v>23</v>
      </c>
      <c r="H382" s="112">
        <v>0</v>
      </c>
      <c r="I382" s="112">
        <v>0</v>
      </c>
      <c r="J382" s="112">
        <v>2</v>
      </c>
      <c r="K382" s="112">
        <v>0</v>
      </c>
      <c r="L382" s="112">
        <v>4</v>
      </c>
      <c r="M382" s="112">
        <v>1</v>
      </c>
      <c r="N382" s="112">
        <v>4</v>
      </c>
      <c r="O382" s="112">
        <v>0</v>
      </c>
      <c r="P382" s="157"/>
      <c r="Q382" s="152"/>
      <c r="R382" s="152"/>
      <c r="S382" s="152"/>
    </row>
    <row r="383" spans="1:19" s="22" customFormat="1" ht="15" customHeight="1">
      <c r="A383" s="91" t="s">
        <v>55</v>
      </c>
      <c r="B383" s="112">
        <v>23</v>
      </c>
      <c r="C383" s="112">
        <v>0</v>
      </c>
      <c r="D383" s="112">
        <v>4</v>
      </c>
      <c r="E383" s="112">
        <v>4</v>
      </c>
      <c r="F383" s="112">
        <v>110</v>
      </c>
      <c r="G383" s="112">
        <v>2</v>
      </c>
      <c r="H383" s="112">
        <v>0</v>
      </c>
      <c r="I383" s="112">
        <v>0</v>
      </c>
      <c r="J383" s="112">
        <v>2</v>
      </c>
      <c r="K383" s="112">
        <v>0</v>
      </c>
      <c r="L383" s="112">
        <v>1</v>
      </c>
      <c r="M383" s="112">
        <v>1</v>
      </c>
      <c r="N383" s="112">
        <v>3</v>
      </c>
      <c r="O383" s="112">
        <v>1</v>
      </c>
      <c r="P383" s="157"/>
      <c r="Q383" s="152"/>
      <c r="R383" s="152"/>
      <c r="S383" s="152"/>
    </row>
    <row r="384" spans="1:19" s="22" customFormat="1" ht="15" customHeigh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57"/>
      <c r="Q384" s="152"/>
      <c r="R384" s="152"/>
      <c r="S384" s="152"/>
    </row>
    <row r="385" spans="1:19" s="22" customFormat="1" ht="15" customHeigh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1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57"/>
      <c r="Q385" s="152"/>
      <c r="R385" s="152"/>
      <c r="S385" s="152"/>
    </row>
    <row r="386" spans="1:19" s="22" customFormat="1" ht="15" customHeigh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5</v>
      </c>
      <c r="G386" s="112">
        <v>1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57"/>
      <c r="Q386" s="152"/>
      <c r="R386" s="152"/>
      <c r="S386" s="152"/>
    </row>
    <row r="387" spans="1:19" s="22" customFormat="1" ht="15" customHeight="1">
      <c r="A387" s="91" t="s">
        <v>59</v>
      </c>
      <c r="B387" s="112">
        <v>14</v>
      </c>
      <c r="C387" s="112">
        <v>0</v>
      </c>
      <c r="D387" s="112">
        <v>1</v>
      </c>
      <c r="E387" s="112">
        <v>0</v>
      </c>
      <c r="F387" s="112">
        <v>926</v>
      </c>
      <c r="G387" s="112">
        <v>164</v>
      </c>
      <c r="H387" s="112">
        <v>0</v>
      </c>
      <c r="I387" s="112">
        <v>0</v>
      </c>
      <c r="J387" s="112">
        <v>0</v>
      </c>
      <c r="K387" s="112">
        <v>0</v>
      </c>
      <c r="L387" s="112">
        <v>1</v>
      </c>
      <c r="M387" s="112">
        <v>0</v>
      </c>
      <c r="N387" s="112">
        <v>0</v>
      </c>
      <c r="O387" s="112">
        <v>0</v>
      </c>
      <c r="P387" s="157"/>
      <c r="Q387" s="152"/>
      <c r="R387" s="152"/>
      <c r="S387" s="152"/>
    </row>
    <row r="388" spans="1:19" s="22" customFormat="1" ht="15" customHeigh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2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57"/>
      <c r="Q388" s="152"/>
      <c r="R388" s="152"/>
      <c r="S388" s="152"/>
    </row>
    <row r="389" spans="1:19" s="22" customFormat="1" ht="15" customHeigh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57"/>
      <c r="Q389" s="152"/>
      <c r="R389" s="152"/>
      <c r="S389" s="152"/>
    </row>
    <row r="390" spans="1:19" s="22" customFormat="1" ht="15" customHeight="1">
      <c r="A390" s="91" t="s">
        <v>8</v>
      </c>
      <c r="B390" s="112">
        <v>9</v>
      </c>
      <c r="C390" s="112">
        <v>12</v>
      </c>
      <c r="D390" s="112">
        <v>2</v>
      </c>
      <c r="E390" s="112">
        <v>0</v>
      </c>
      <c r="F390" s="112">
        <v>8</v>
      </c>
      <c r="G390" s="112">
        <v>8</v>
      </c>
      <c r="H390" s="112">
        <v>1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57"/>
      <c r="Q390" s="152"/>
      <c r="R390" s="152"/>
      <c r="S390" s="152"/>
    </row>
    <row r="391" spans="1:19" s="22" customFormat="1" ht="15" customHeight="1">
      <c r="A391" s="91" t="s">
        <v>9</v>
      </c>
      <c r="B391" s="112">
        <v>0</v>
      </c>
      <c r="C391" s="112">
        <v>0</v>
      </c>
      <c r="D391" s="112">
        <v>1</v>
      </c>
      <c r="E391" s="112">
        <v>0</v>
      </c>
      <c r="F391" s="112">
        <v>2</v>
      </c>
      <c r="G391" s="112">
        <v>1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152"/>
      <c r="R391" s="152"/>
      <c r="S391" s="152"/>
    </row>
    <row r="392" spans="1:19" s="22" customFormat="1" ht="15" customHeigh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57"/>
      <c r="Q392" s="152"/>
      <c r="R392" s="152"/>
      <c r="S392" s="152"/>
    </row>
    <row r="393" spans="1:19" s="22" customFormat="1" ht="15" customHeigh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52"/>
      <c r="R393" s="152"/>
      <c r="S393" s="152"/>
    </row>
    <row r="394" spans="1:19" s="22" customFormat="1" ht="15" customHeight="1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152"/>
      <c r="R394" s="152"/>
      <c r="S394" s="152"/>
    </row>
    <row r="395" spans="1:19" s="22" customFormat="1" ht="15" customHeigh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57"/>
      <c r="Q395" s="152"/>
      <c r="R395" s="152"/>
      <c r="S395" s="152"/>
    </row>
    <row r="396" spans="1:19" s="22" customFormat="1" ht="15" customHeigh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152"/>
      <c r="R396" s="152"/>
      <c r="S396" s="152"/>
    </row>
    <row r="397" spans="1:19" s="22" customFormat="1" ht="15" customHeight="1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152"/>
      <c r="R397" s="152"/>
      <c r="S397" s="152"/>
    </row>
    <row r="398" spans="1:19" s="22" customFormat="1" ht="15" customHeigh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57"/>
      <c r="Q398" s="152"/>
      <c r="R398" s="152"/>
      <c r="S398" s="152"/>
    </row>
    <row r="399" spans="1:19" s="22" customFormat="1" ht="15" customHeight="1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52"/>
      <c r="R399" s="152"/>
      <c r="S399" s="152"/>
    </row>
    <row r="400" spans="1:19" s="22" customFormat="1" ht="15" customHeight="1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57"/>
      <c r="Q400" s="152"/>
      <c r="R400" s="152"/>
      <c r="S400" s="152"/>
    </row>
    <row r="401" spans="1:19" s="22" customFormat="1" ht="15" customHeigh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52"/>
      <c r="R401" s="152"/>
      <c r="S401" s="152"/>
    </row>
    <row r="402" spans="1:19" s="22" customFormat="1" ht="15" customHeight="1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7"/>
      <c r="Q402" s="152"/>
      <c r="R402" s="152"/>
      <c r="S402" s="152"/>
    </row>
    <row r="403" spans="1:19" s="22" customFormat="1" ht="15" customHeigh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1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52"/>
      <c r="R403" s="152"/>
      <c r="S403" s="152"/>
    </row>
    <row r="404" spans="1:19" s="22" customFormat="1" ht="15" customHeight="1">
      <c r="A404" s="91" t="s">
        <v>63</v>
      </c>
      <c r="B404" s="112">
        <v>105</v>
      </c>
      <c r="C404" s="112">
        <v>21</v>
      </c>
      <c r="D404" s="112">
        <v>79</v>
      </c>
      <c r="E404" s="112">
        <v>94</v>
      </c>
      <c r="F404" s="112">
        <v>828</v>
      </c>
      <c r="G404" s="112">
        <v>200</v>
      </c>
      <c r="H404" s="112">
        <v>1</v>
      </c>
      <c r="I404" s="112">
        <v>5</v>
      </c>
      <c r="J404" s="112">
        <v>4</v>
      </c>
      <c r="K404" s="112">
        <v>4</v>
      </c>
      <c r="L404" s="112">
        <v>4</v>
      </c>
      <c r="M404" s="112">
        <v>1</v>
      </c>
      <c r="N404" s="112">
        <v>8</v>
      </c>
      <c r="O404" s="112">
        <v>7</v>
      </c>
      <c r="P404" s="157"/>
      <c r="Q404" s="152"/>
      <c r="R404" s="152"/>
      <c r="S404" s="152"/>
    </row>
    <row r="405" spans="1:19" s="22" customFormat="1" ht="15" customHeight="1">
      <c r="A405" s="91" t="s">
        <v>64</v>
      </c>
      <c r="B405" s="112">
        <v>8</v>
      </c>
      <c r="C405" s="112">
        <v>2</v>
      </c>
      <c r="D405" s="112">
        <v>2</v>
      </c>
      <c r="E405" s="112">
        <v>2</v>
      </c>
      <c r="F405" s="112">
        <v>79</v>
      </c>
      <c r="G405" s="112">
        <v>13</v>
      </c>
      <c r="H405" s="112">
        <v>0</v>
      </c>
      <c r="I405" s="112">
        <v>0</v>
      </c>
      <c r="J405" s="112">
        <v>1</v>
      </c>
      <c r="K405" s="112">
        <v>1</v>
      </c>
      <c r="L405" s="112">
        <v>3</v>
      </c>
      <c r="M405" s="112">
        <v>0</v>
      </c>
      <c r="N405" s="112">
        <v>0</v>
      </c>
      <c r="O405" s="112">
        <v>0</v>
      </c>
      <c r="P405" s="157"/>
      <c r="Q405" s="152"/>
      <c r="R405" s="152"/>
      <c r="S405" s="152"/>
    </row>
    <row r="406" spans="1:19" s="22" customFormat="1" ht="15" customHeight="1">
      <c r="A406" s="91" t="s">
        <v>65</v>
      </c>
      <c r="B406" s="112">
        <v>0</v>
      </c>
      <c r="C406" s="112">
        <v>6</v>
      </c>
      <c r="D406" s="112">
        <v>0</v>
      </c>
      <c r="E406" s="112">
        <v>13</v>
      </c>
      <c r="F406" s="112">
        <v>0</v>
      </c>
      <c r="G406" s="112">
        <v>48</v>
      </c>
      <c r="H406" s="112">
        <v>0</v>
      </c>
      <c r="I406" s="112">
        <v>0</v>
      </c>
      <c r="J406" s="112">
        <v>0</v>
      </c>
      <c r="K406" s="112">
        <v>1</v>
      </c>
      <c r="L406" s="112">
        <v>0</v>
      </c>
      <c r="M406" s="112">
        <v>1</v>
      </c>
      <c r="N406" s="112">
        <v>0</v>
      </c>
      <c r="O406" s="112">
        <v>1</v>
      </c>
      <c r="P406" s="157"/>
      <c r="Q406" s="152"/>
      <c r="R406" s="152"/>
      <c r="S406" s="152"/>
    </row>
    <row r="407" spans="1:19" s="22" customFormat="1" ht="15" customHeight="1">
      <c r="A407" s="91" t="s">
        <v>66</v>
      </c>
      <c r="B407" s="112">
        <v>11</v>
      </c>
      <c r="C407" s="112">
        <v>5</v>
      </c>
      <c r="D407" s="112">
        <v>15</v>
      </c>
      <c r="E407" s="112">
        <v>12</v>
      </c>
      <c r="F407" s="112">
        <v>58</v>
      </c>
      <c r="G407" s="112">
        <v>25</v>
      </c>
      <c r="H407" s="112">
        <v>11</v>
      </c>
      <c r="I407" s="112">
        <v>9</v>
      </c>
      <c r="J407" s="112">
        <v>0</v>
      </c>
      <c r="K407" s="112">
        <v>4</v>
      </c>
      <c r="L407" s="112">
        <v>1</v>
      </c>
      <c r="M407" s="112">
        <v>1</v>
      </c>
      <c r="N407" s="112">
        <v>0</v>
      </c>
      <c r="O407" s="112">
        <v>0</v>
      </c>
      <c r="P407" s="157"/>
      <c r="Q407" s="152"/>
      <c r="R407" s="152"/>
      <c r="S407" s="152"/>
    </row>
    <row r="408" spans="1:19" s="22" customFormat="1" ht="15" customHeight="1">
      <c r="A408" s="91" t="s">
        <v>67</v>
      </c>
      <c r="B408" s="112">
        <v>11</v>
      </c>
      <c r="C408" s="112">
        <v>0</v>
      </c>
      <c r="D408" s="112">
        <v>0</v>
      </c>
      <c r="E408" s="112">
        <v>1</v>
      </c>
      <c r="F408" s="112">
        <v>41</v>
      </c>
      <c r="G408" s="112">
        <v>4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1</v>
      </c>
      <c r="O408" s="112">
        <v>0</v>
      </c>
      <c r="P408" s="157"/>
      <c r="Q408" s="152"/>
      <c r="R408" s="152"/>
      <c r="S408" s="152"/>
    </row>
    <row r="409" spans="1:19" s="22" customFormat="1" ht="15" customHeight="1">
      <c r="A409" s="91" t="s">
        <v>68</v>
      </c>
      <c r="B409" s="112">
        <v>4</v>
      </c>
      <c r="C409" s="112">
        <v>4</v>
      </c>
      <c r="D409" s="112">
        <v>4</v>
      </c>
      <c r="E409" s="112">
        <v>5</v>
      </c>
      <c r="F409" s="112">
        <v>60</v>
      </c>
      <c r="G409" s="112">
        <v>82</v>
      </c>
      <c r="H409" s="112">
        <v>1</v>
      </c>
      <c r="I409" s="112">
        <v>1</v>
      </c>
      <c r="J409" s="112">
        <v>3</v>
      </c>
      <c r="K409" s="112">
        <v>1</v>
      </c>
      <c r="L409" s="112">
        <v>0</v>
      </c>
      <c r="M409" s="112">
        <v>0</v>
      </c>
      <c r="N409" s="112">
        <v>1</v>
      </c>
      <c r="O409" s="112">
        <v>1</v>
      </c>
      <c r="P409" s="157"/>
      <c r="Q409" s="152"/>
      <c r="R409" s="152"/>
      <c r="S409" s="152"/>
    </row>
    <row r="410" spans="1:19" s="22" customFormat="1" ht="15" customHeight="1">
      <c r="A410" s="26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57"/>
      <c r="Q410" s="152"/>
      <c r="R410" s="152"/>
      <c r="S410" s="152"/>
    </row>
    <row r="411" spans="1:19" s="22" customFormat="1" ht="15" customHeight="1">
      <c r="A411" s="13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2"/>
      <c r="R411" s="152"/>
      <c r="S411" s="152"/>
    </row>
    <row r="412" spans="1:19" s="22" customFormat="1" ht="15" customHeight="1">
      <c r="A412" s="179" t="s">
        <v>448</v>
      </c>
      <c r="B412" s="177" t="s">
        <v>136</v>
      </c>
      <c r="C412" s="177"/>
      <c r="D412" s="177" t="s">
        <v>137</v>
      </c>
      <c r="E412" s="177"/>
      <c r="F412" s="177" t="s">
        <v>138</v>
      </c>
      <c r="G412" s="177"/>
      <c r="H412" s="177" t="s">
        <v>139</v>
      </c>
      <c r="I412" s="177"/>
      <c r="J412" s="177" t="s">
        <v>140</v>
      </c>
      <c r="K412" s="177"/>
      <c r="L412" s="177" t="s">
        <v>141</v>
      </c>
      <c r="M412" s="177"/>
      <c r="N412" s="177" t="s">
        <v>142</v>
      </c>
      <c r="O412" s="177"/>
      <c r="P412" s="157"/>
      <c r="Q412" s="152"/>
      <c r="R412" s="152"/>
      <c r="S412" s="152"/>
    </row>
    <row r="413" spans="1:19" s="22" customFormat="1" ht="15" customHeight="1">
      <c r="A413" s="180"/>
      <c r="B413" s="154" t="s">
        <v>3</v>
      </c>
      <c r="C413" s="154" t="s">
        <v>4</v>
      </c>
      <c r="D413" s="154" t="s">
        <v>3</v>
      </c>
      <c r="E413" s="154" t="s">
        <v>4</v>
      </c>
      <c r="F413" s="154" t="s">
        <v>3</v>
      </c>
      <c r="G413" s="154" t="s">
        <v>4</v>
      </c>
      <c r="H413" s="154" t="s">
        <v>3</v>
      </c>
      <c r="I413" s="154" t="s">
        <v>4</v>
      </c>
      <c r="J413" s="154" t="s">
        <v>3</v>
      </c>
      <c r="K413" s="154" t="s">
        <v>4</v>
      </c>
      <c r="L413" s="154" t="s">
        <v>3</v>
      </c>
      <c r="M413" s="154" t="s">
        <v>4</v>
      </c>
      <c r="N413" s="154" t="s">
        <v>3</v>
      </c>
      <c r="O413" s="154" t="s">
        <v>4</v>
      </c>
      <c r="P413" s="39"/>
      <c r="Q413" s="39"/>
      <c r="R413" s="39"/>
      <c r="S413" s="39"/>
    </row>
    <row r="414" spans="1:19" s="22" customFormat="1" ht="15" customHeight="1">
      <c r="A414" s="94" t="s">
        <v>52</v>
      </c>
      <c r="B414" s="110">
        <v>311</v>
      </c>
      <c r="C414" s="110">
        <v>417</v>
      </c>
      <c r="D414" s="110">
        <v>13</v>
      </c>
      <c r="E414" s="110">
        <v>12</v>
      </c>
      <c r="F414" s="110">
        <v>29</v>
      </c>
      <c r="G414" s="110">
        <v>29</v>
      </c>
      <c r="H414" s="110">
        <v>17</v>
      </c>
      <c r="I414" s="110">
        <v>12</v>
      </c>
      <c r="J414" s="110">
        <v>8</v>
      </c>
      <c r="K414" s="110">
        <v>6</v>
      </c>
      <c r="L414" s="110">
        <v>38</v>
      </c>
      <c r="M414" s="110">
        <v>13</v>
      </c>
      <c r="N414" s="110">
        <v>5</v>
      </c>
      <c r="O414" s="110">
        <v>0</v>
      </c>
      <c r="P414" s="157"/>
      <c r="Q414" s="152"/>
      <c r="R414" s="152"/>
      <c r="S414" s="152"/>
    </row>
    <row r="415" spans="1:19" s="22" customFormat="1" ht="15" customHeigh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57"/>
      <c r="Q415" s="152"/>
      <c r="R415" s="152"/>
      <c r="S415" s="152"/>
    </row>
    <row r="416" spans="1:19" s="22" customFormat="1" ht="15" customHeight="1">
      <c r="A416" s="91" t="s">
        <v>54</v>
      </c>
      <c r="B416" s="112">
        <v>38</v>
      </c>
      <c r="C416" s="112">
        <v>9</v>
      </c>
      <c r="D416" s="112">
        <v>1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57"/>
      <c r="Q416" s="152"/>
      <c r="R416" s="152"/>
      <c r="S416" s="152"/>
    </row>
    <row r="417" spans="1:19" s="22" customFormat="1" ht="15" customHeight="1">
      <c r="A417" s="91" t="s">
        <v>55</v>
      </c>
      <c r="B417" s="112">
        <v>20</v>
      </c>
      <c r="C417" s="112">
        <v>2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57"/>
      <c r="Q417" s="152"/>
      <c r="R417" s="152"/>
      <c r="S417" s="152"/>
    </row>
    <row r="418" spans="1:19" s="22" customFormat="1" ht="15" customHeigh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152"/>
      <c r="R418" s="152"/>
      <c r="S418" s="152"/>
    </row>
    <row r="419" spans="1:19" s="22" customFormat="1" ht="15" customHeight="1">
      <c r="A419" s="91" t="s">
        <v>57</v>
      </c>
      <c r="B419" s="112">
        <v>0</v>
      </c>
      <c r="C419" s="112">
        <v>1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57"/>
      <c r="Q419" s="152"/>
      <c r="R419" s="152"/>
      <c r="S419" s="152"/>
    </row>
    <row r="420" spans="1:19" s="22" customFormat="1" ht="15" customHeight="1">
      <c r="A420" s="91" t="s">
        <v>58</v>
      </c>
      <c r="B420" s="112">
        <v>1</v>
      </c>
      <c r="C420" s="112">
        <v>1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152"/>
      <c r="R420" s="152"/>
      <c r="S420" s="152"/>
    </row>
    <row r="421" spans="1:19" s="22" customFormat="1" ht="15" customHeight="1">
      <c r="A421" s="91" t="s">
        <v>59</v>
      </c>
      <c r="B421" s="112">
        <v>15</v>
      </c>
      <c r="C421" s="112">
        <v>14</v>
      </c>
      <c r="D421" s="112">
        <v>2</v>
      </c>
      <c r="E421" s="112">
        <v>1</v>
      </c>
      <c r="F421" s="112">
        <v>0</v>
      </c>
      <c r="G421" s="112">
        <v>0</v>
      </c>
      <c r="H421" s="112">
        <v>1</v>
      </c>
      <c r="I421" s="112">
        <v>1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57"/>
      <c r="Q421" s="152"/>
      <c r="R421" s="152"/>
      <c r="S421" s="152"/>
    </row>
    <row r="422" spans="1:19" s="22" customFormat="1" ht="15" customHeigh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152"/>
      <c r="R422" s="152"/>
      <c r="S422" s="152"/>
    </row>
    <row r="423" spans="1:19" s="22" customFormat="1" ht="15" customHeigh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7"/>
      <c r="Q423" s="152"/>
      <c r="R423" s="152"/>
      <c r="S423" s="152"/>
    </row>
    <row r="424" spans="1:19" s="22" customFormat="1" ht="15" customHeight="1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57"/>
      <c r="Q424" s="152"/>
      <c r="R424" s="152"/>
      <c r="S424" s="152"/>
    </row>
    <row r="425" spans="1:19" s="22" customFormat="1" ht="15" customHeight="1">
      <c r="A425" s="91" t="s">
        <v>9</v>
      </c>
      <c r="B425" s="112">
        <v>2</v>
      </c>
      <c r="C425" s="112">
        <v>2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57"/>
      <c r="Q425" s="152"/>
      <c r="R425" s="152"/>
      <c r="S425" s="152"/>
    </row>
    <row r="426" spans="1:19" s="22" customFormat="1" ht="1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57"/>
      <c r="Q426" s="152"/>
      <c r="R426" s="152"/>
      <c r="S426" s="152"/>
    </row>
    <row r="427" spans="1:19" s="22" customFormat="1" ht="1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152"/>
      <c r="R427" s="152"/>
      <c r="S427" s="152"/>
    </row>
    <row r="428" spans="1:19" s="22" customFormat="1" ht="15" customHeigh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52"/>
      <c r="R428" s="152"/>
      <c r="S428" s="152"/>
    </row>
    <row r="429" spans="1:19" s="22" customFormat="1" ht="15" customHeight="1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152"/>
      <c r="R429" s="152"/>
      <c r="S429" s="152"/>
    </row>
    <row r="430" spans="1:19" s="22" customFormat="1" ht="15" customHeight="1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152"/>
      <c r="R430" s="152"/>
      <c r="S430" s="152"/>
    </row>
    <row r="431" spans="1:19" s="22" customFormat="1" ht="15" customHeigh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152"/>
      <c r="R431" s="152"/>
      <c r="S431" s="152"/>
    </row>
    <row r="432" spans="1:19" s="22" customFormat="1" ht="15" customHeight="1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52"/>
      <c r="R432" s="152"/>
      <c r="S432" s="152"/>
    </row>
    <row r="433" spans="1:19" s="22" customFormat="1" ht="15" customHeight="1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52"/>
      <c r="R433" s="152"/>
      <c r="S433" s="152"/>
    </row>
    <row r="434" spans="1:19" s="22" customFormat="1" ht="15" customHeight="1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57"/>
      <c r="Q434" s="152"/>
      <c r="R434" s="152"/>
      <c r="S434" s="152"/>
    </row>
    <row r="435" spans="1:19" s="22" customFormat="1" ht="15" customHeight="1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57"/>
      <c r="Q435" s="152"/>
      <c r="R435" s="152"/>
      <c r="S435" s="152"/>
    </row>
    <row r="436" spans="1:19" s="22" customFormat="1" ht="15" customHeight="1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57"/>
      <c r="Q436" s="152"/>
      <c r="R436" s="152"/>
      <c r="S436" s="152"/>
    </row>
    <row r="437" spans="1:19" s="22" customFormat="1" ht="15" customHeigh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57"/>
      <c r="Q437" s="152"/>
      <c r="R437" s="152"/>
      <c r="S437" s="152"/>
    </row>
    <row r="438" spans="1:19" s="22" customFormat="1" ht="15" customHeight="1">
      <c r="A438" s="91" t="s">
        <v>63</v>
      </c>
      <c r="B438" s="112">
        <v>139</v>
      </c>
      <c r="C438" s="112">
        <v>173</v>
      </c>
      <c r="D438" s="112">
        <v>6</v>
      </c>
      <c r="E438" s="112">
        <v>5</v>
      </c>
      <c r="F438" s="112">
        <v>23</v>
      </c>
      <c r="G438" s="112">
        <v>19</v>
      </c>
      <c r="H438" s="112">
        <v>9</v>
      </c>
      <c r="I438" s="112">
        <v>6</v>
      </c>
      <c r="J438" s="112">
        <v>5</v>
      </c>
      <c r="K438" s="112">
        <v>1</v>
      </c>
      <c r="L438" s="112">
        <v>8</v>
      </c>
      <c r="M438" s="112">
        <v>2</v>
      </c>
      <c r="N438" s="112">
        <v>1</v>
      </c>
      <c r="O438" s="112">
        <v>0</v>
      </c>
      <c r="P438" s="157"/>
      <c r="Q438" s="152"/>
      <c r="R438" s="152"/>
      <c r="S438" s="152"/>
    </row>
    <row r="439" spans="1:19" s="22" customFormat="1" ht="15" customHeight="1">
      <c r="A439" s="91" t="s">
        <v>64</v>
      </c>
      <c r="B439" s="112">
        <v>10</v>
      </c>
      <c r="C439" s="112">
        <v>22</v>
      </c>
      <c r="D439" s="112">
        <v>1</v>
      </c>
      <c r="E439" s="112">
        <v>1</v>
      </c>
      <c r="F439" s="112">
        <v>0</v>
      </c>
      <c r="G439" s="112">
        <v>1</v>
      </c>
      <c r="H439" s="112">
        <v>1</v>
      </c>
      <c r="I439" s="112">
        <v>0</v>
      </c>
      <c r="J439" s="112">
        <v>1</v>
      </c>
      <c r="K439" s="112">
        <v>0</v>
      </c>
      <c r="L439" s="112">
        <v>5</v>
      </c>
      <c r="M439" s="112">
        <v>0</v>
      </c>
      <c r="N439" s="112">
        <v>1</v>
      </c>
      <c r="O439" s="112">
        <v>0</v>
      </c>
      <c r="P439" s="157"/>
      <c r="Q439" s="152"/>
      <c r="R439" s="152"/>
      <c r="S439" s="152"/>
    </row>
    <row r="440" spans="1:19" s="22" customFormat="1" ht="15" customHeight="1">
      <c r="A440" s="91" t="s">
        <v>65</v>
      </c>
      <c r="B440" s="112">
        <v>0</v>
      </c>
      <c r="C440" s="112">
        <v>57</v>
      </c>
      <c r="D440" s="112">
        <v>0</v>
      </c>
      <c r="E440" s="112">
        <v>2</v>
      </c>
      <c r="F440" s="112">
        <v>0</v>
      </c>
      <c r="G440" s="112">
        <v>5</v>
      </c>
      <c r="H440" s="112">
        <v>0</v>
      </c>
      <c r="I440" s="112">
        <v>1</v>
      </c>
      <c r="J440" s="112">
        <v>0</v>
      </c>
      <c r="K440" s="112">
        <v>1</v>
      </c>
      <c r="L440" s="112">
        <v>0</v>
      </c>
      <c r="M440" s="112">
        <v>0</v>
      </c>
      <c r="N440" s="112">
        <v>0</v>
      </c>
      <c r="O440" s="112">
        <v>0</v>
      </c>
      <c r="P440" s="157"/>
      <c r="Q440" s="152"/>
      <c r="R440" s="152"/>
      <c r="S440" s="152"/>
    </row>
    <row r="441" spans="1:19" s="22" customFormat="1" ht="15" customHeight="1">
      <c r="A441" s="91" t="s">
        <v>66</v>
      </c>
      <c r="B441" s="112">
        <v>57</v>
      </c>
      <c r="C441" s="112">
        <v>108</v>
      </c>
      <c r="D441" s="112">
        <v>2</v>
      </c>
      <c r="E441" s="112">
        <v>2</v>
      </c>
      <c r="F441" s="112">
        <v>4</v>
      </c>
      <c r="G441" s="112">
        <v>2</v>
      </c>
      <c r="H441" s="112">
        <v>6</v>
      </c>
      <c r="I441" s="112">
        <v>2</v>
      </c>
      <c r="J441" s="112">
        <v>0</v>
      </c>
      <c r="K441" s="112">
        <v>1</v>
      </c>
      <c r="L441" s="112">
        <v>25</v>
      </c>
      <c r="M441" s="112">
        <v>11</v>
      </c>
      <c r="N441" s="112">
        <v>3</v>
      </c>
      <c r="O441" s="112">
        <v>0</v>
      </c>
      <c r="P441" s="157"/>
      <c r="Q441" s="152"/>
      <c r="R441" s="152"/>
      <c r="S441" s="152"/>
    </row>
    <row r="442" spans="1:19" s="22" customFormat="1" ht="15" customHeight="1">
      <c r="A442" s="91" t="s">
        <v>67</v>
      </c>
      <c r="B442" s="112">
        <v>3</v>
      </c>
      <c r="C442" s="112">
        <v>3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57"/>
      <c r="Q442" s="152"/>
      <c r="R442" s="152"/>
      <c r="S442" s="152"/>
    </row>
    <row r="443" spans="1:19" s="22" customFormat="1" ht="15" customHeight="1">
      <c r="A443" s="91" t="s">
        <v>68</v>
      </c>
      <c r="B443" s="112">
        <v>26</v>
      </c>
      <c r="C443" s="112">
        <v>25</v>
      </c>
      <c r="D443" s="112">
        <v>1</v>
      </c>
      <c r="E443" s="112">
        <v>1</v>
      </c>
      <c r="F443" s="112">
        <v>2</v>
      </c>
      <c r="G443" s="112">
        <v>1</v>
      </c>
      <c r="H443" s="112">
        <v>0</v>
      </c>
      <c r="I443" s="112">
        <v>2</v>
      </c>
      <c r="J443" s="112">
        <v>1</v>
      </c>
      <c r="K443" s="112">
        <v>3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152"/>
      <c r="R443" s="152"/>
      <c r="S443" s="152"/>
    </row>
    <row r="444" spans="1:19" s="22" customFormat="1" ht="15" customHeight="1">
      <c r="A444" s="26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57"/>
      <c r="Q444" s="152"/>
      <c r="R444" s="152"/>
      <c r="S444" s="152"/>
    </row>
    <row r="445" spans="1:19" s="22" customFormat="1" ht="15" customHeight="1">
      <c r="A445" s="13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2"/>
      <c r="R445" s="152"/>
      <c r="S445" s="152"/>
    </row>
    <row r="446" spans="1:19" s="22" customFormat="1" ht="15" customHeight="1">
      <c r="A446" s="179" t="s">
        <v>448</v>
      </c>
      <c r="B446" s="177" t="s">
        <v>143</v>
      </c>
      <c r="C446" s="177"/>
      <c r="D446" s="177" t="s">
        <v>144</v>
      </c>
      <c r="E446" s="177"/>
      <c r="F446" s="177" t="s">
        <v>145</v>
      </c>
      <c r="G446" s="177"/>
      <c r="H446" s="177" t="s">
        <v>146</v>
      </c>
      <c r="I446" s="177"/>
      <c r="J446" s="177" t="s">
        <v>147</v>
      </c>
      <c r="K446" s="177"/>
      <c r="L446" s="177" t="s">
        <v>148</v>
      </c>
      <c r="M446" s="177"/>
      <c r="N446" s="177" t="s">
        <v>149</v>
      </c>
      <c r="O446" s="177"/>
      <c r="P446" s="157"/>
      <c r="Q446" s="152"/>
      <c r="R446" s="152"/>
      <c r="S446" s="152"/>
    </row>
    <row r="447" spans="1:19" s="22" customFormat="1" ht="15" customHeight="1">
      <c r="A447" s="180"/>
      <c r="B447" s="154" t="s">
        <v>3</v>
      </c>
      <c r="C447" s="154" t="s">
        <v>4</v>
      </c>
      <c r="D447" s="154" t="s">
        <v>3</v>
      </c>
      <c r="E447" s="154" t="s">
        <v>4</v>
      </c>
      <c r="F447" s="154" t="s">
        <v>3</v>
      </c>
      <c r="G447" s="154" t="s">
        <v>4</v>
      </c>
      <c r="H447" s="154" t="s">
        <v>3</v>
      </c>
      <c r="I447" s="154" t="s">
        <v>4</v>
      </c>
      <c r="J447" s="154" t="s">
        <v>3</v>
      </c>
      <c r="K447" s="154" t="s">
        <v>4</v>
      </c>
      <c r="L447" s="154" t="s">
        <v>3</v>
      </c>
      <c r="M447" s="154" t="s">
        <v>4</v>
      </c>
      <c r="N447" s="154" t="s">
        <v>3</v>
      </c>
      <c r="O447" s="154" t="s">
        <v>4</v>
      </c>
      <c r="P447" s="39"/>
      <c r="Q447" s="39"/>
      <c r="R447" s="39"/>
      <c r="S447" s="39"/>
    </row>
    <row r="448" spans="1:19" s="22" customFormat="1" ht="15" customHeight="1">
      <c r="A448" s="94" t="s">
        <v>52</v>
      </c>
      <c r="B448" s="110">
        <v>8</v>
      </c>
      <c r="C448" s="110">
        <v>8</v>
      </c>
      <c r="D448" s="110">
        <v>7</v>
      </c>
      <c r="E448" s="110">
        <v>0</v>
      </c>
      <c r="F448" s="110">
        <v>5</v>
      </c>
      <c r="G448" s="110">
        <v>4</v>
      </c>
      <c r="H448" s="110">
        <v>43</v>
      </c>
      <c r="I448" s="110">
        <v>7</v>
      </c>
      <c r="J448" s="110">
        <v>15</v>
      </c>
      <c r="K448" s="110">
        <v>12</v>
      </c>
      <c r="L448" s="110">
        <v>21</v>
      </c>
      <c r="M448" s="110">
        <v>4</v>
      </c>
      <c r="N448" s="110">
        <v>2</v>
      </c>
      <c r="O448" s="110">
        <v>1</v>
      </c>
      <c r="P448" s="157"/>
      <c r="Q448" s="152"/>
      <c r="R448" s="152"/>
      <c r="S448" s="152"/>
    </row>
    <row r="449" spans="1:19" s="22" customFormat="1" ht="15" customHeigh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152"/>
      <c r="R449" s="152"/>
      <c r="S449" s="152"/>
    </row>
    <row r="450" spans="1:19" s="22" customFormat="1" ht="15" customHeight="1">
      <c r="A450" s="91" t="s">
        <v>54</v>
      </c>
      <c r="B450" s="112">
        <v>0</v>
      </c>
      <c r="C450" s="112">
        <v>0</v>
      </c>
      <c r="D450" s="112">
        <v>1</v>
      </c>
      <c r="E450" s="112">
        <v>0</v>
      </c>
      <c r="F450" s="112">
        <v>0</v>
      </c>
      <c r="G450" s="112">
        <v>0</v>
      </c>
      <c r="H450" s="112">
        <v>6</v>
      </c>
      <c r="I450" s="112">
        <v>1</v>
      </c>
      <c r="J450" s="112">
        <v>1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57"/>
      <c r="Q450" s="152"/>
      <c r="R450" s="152"/>
      <c r="S450" s="152"/>
    </row>
    <row r="451" spans="1:19" s="22" customFormat="1" ht="15" customHeight="1">
      <c r="A451" s="91" t="s">
        <v>55</v>
      </c>
      <c r="B451" s="112">
        <v>0</v>
      </c>
      <c r="C451" s="112">
        <v>0</v>
      </c>
      <c r="D451" s="112">
        <v>0</v>
      </c>
      <c r="E451" s="112">
        <v>0</v>
      </c>
      <c r="F451" s="112">
        <v>2</v>
      </c>
      <c r="G451" s="112">
        <v>0</v>
      </c>
      <c r="H451" s="112">
        <v>1</v>
      </c>
      <c r="I451" s="112">
        <v>0</v>
      </c>
      <c r="J451" s="112">
        <v>1</v>
      </c>
      <c r="K451" s="112">
        <v>0</v>
      </c>
      <c r="L451" s="112">
        <v>1</v>
      </c>
      <c r="M451" s="112">
        <v>0</v>
      </c>
      <c r="N451" s="112">
        <v>0</v>
      </c>
      <c r="O451" s="112">
        <v>0</v>
      </c>
      <c r="P451" s="157"/>
      <c r="Q451" s="152"/>
      <c r="R451" s="152"/>
      <c r="S451" s="152"/>
    </row>
    <row r="452" spans="1:19" s="22" customFormat="1" ht="15" customHeigh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7"/>
      <c r="Q452" s="152"/>
      <c r="R452" s="152"/>
      <c r="S452" s="152"/>
    </row>
    <row r="453" spans="1:19" s="22" customFormat="1" ht="15" customHeigh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7"/>
      <c r="Q453" s="152"/>
      <c r="R453" s="152"/>
      <c r="S453" s="152"/>
    </row>
    <row r="454" spans="1:19" s="22" customFormat="1" ht="1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7"/>
      <c r="Q454" s="152"/>
      <c r="R454" s="152"/>
      <c r="S454" s="152"/>
    </row>
    <row r="455" spans="1:19" s="22" customFormat="1" ht="15" customHeight="1">
      <c r="A455" s="91" t="s">
        <v>59</v>
      </c>
      <c r="B455" s="112">
        <v>1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1</v>
      </c>
      <c r="O455" s="112">
        <v>0</v>
      </c>
      <c r="P455" s="157"/>
      <c r="Q455" s="152"/>
      <c r="R455" s="152"/>
      <c r="S455" s="152"/>
    </row>
    <row r="456" spans="1:19" s="22" customFormat="1" ht="1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7"/>
      <c r="Q456" s="152"/>
      <c r="R456" s="152"/>
      <c r="S456" s="152"/>
    </row>
    <row r="457" spans="1:19" s="22" customFormat="1" ht="1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7"/>
      <c r="Q457" s="152"/>
      <c r="R457" s="152"/>
      <c r="S457" s="152"/>
    </row>
    <row r="458" spans="1:19" s="22" customFormat="1" ht="15" customHeight="1">
      <c r="A458" s="91" t="s">
        <v>8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1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7"/>
      <c r="Q458" s="152"/>
      <c r="R458" s="152"/>
      <c r="S458" s="152"/>
    </row>
    <row r="459" spans="1:19" s="22" customFormat="1" ht="15" customHeight="1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52"/>
      <c r="R459" s="152"/>
      <c r="S459" s="152"/>
    </row>
    <row r="460" spans="1:19" s="22" customFormat="1" ht="15" customHeigh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52"/>
      <c r="R460" s="152"/>
      <c r="S460" s="152"/>
    </row>
    <row r="461" spans="1:19" s="22" customFormat="1" ht="1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57"/>
      <c r="Q461" s="152"/>
      <c r="R461" s="152"/>
      <c r="S461" s="152"/>
    </row>
    <row r="462" spans="1:19" s="22" customFormat="1" ht="15" customHeight="1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57"/>
      <c r="Q462" s="152"/>
      <c r="R462" s="152"/>
      <c r="S462" s="152"/>
    </row>
    <row r="463" spans="1:19" s="22" customFormat="1" ht="15" customHeight="1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57"/>
      <c r="Q463" s="152"/>
      <c r="R463" s="152"/>
      <c r="S463" s="152"/>
    </row>
    <row r="464" spans="1:19" s="22" customFormat="1" ht="15" customHeight="1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57"/>
      <c r="Q464" s="152"/>
      <c r="R464" s="152"/>
      <c r="S464" s="152"/>
    </row>
    <row r="465" spans="1:19" s="22" customFormat="1" ht="15" customHeight="1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57"/>
      <c r="Q465" s="152"/>
      <c r="R465" s="152"/>
      <c r="S465" s="152"/>
    </row>
    <row r="466" spans="1:19" s="22" customFormat="1" ht="15" customHeight="1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57"/>
      <c r="Q466" s="152"/>
      <c r="R466" s="152"/>
      <c r="S466" s="152"/>
    </row>
    <row r="467" spans="1:19" s="22" customFormat="1" ht="15" customHeight="1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7"/>
      <c r="Q467" s="152"/>
      <c r="R467" s="152"/>
      <c r="S467" s="152"/>
    </row>
    <row r="468" spans="1:19" s="22" customFormat="1" ht="15" customHeight="1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152"/>
      <c r="R468" s="152"/>
      <c r="S468" s="152"/>
    </row>
    <row r="469" spans="1:19" s="22" customFormat="1" ht="15" customHeight="1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7"/>
      <c r="Q469" s="152"/>
      <c r="R469" s="152"/>
      <c r="S469" s="152"/>
    </row>
    <row r="470" spans="1:19" s="22" customFormat="1" ht="15" customHeight="1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152"/>
      <c r="R470" s="152"/>
      <c r="S470" s="152"/>
    </row>
    <row r="471" spans="1:19" s="22" customFormat="1" ht="15" customHeigh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152"/>
      <c r="R471" s="152"/>
      <c r="S471" s="152"/>
    </row>
    <row r="472" spans="1:19" s="22" customFormat="1" ht="15" customHeight="1">
      <c r="A472" s="91" t="s">
        <v>63</v>
      </c>
      <c r="B472" s="112">
        <v>0</v>
      </c>
      <c r="C472" s="112">
        <v>0</v>
      </c>
      <c r="D472" s="112">
        <v>5</v>
      </c>
      <c r="E472" s="112">
        <v>0</v>
      </c>
      <c r="F472" s="112">
        <v>1</v>
      </c>
      <c r="G472" s="112">
        <v>1</v>
      </c>
      <c r="H472" s="112">
        <v>28</v>
      </c>
      <c r="I472" s="112">
        <v>3</v>
      </c>
      <c r="J472" s="112">
        <v>8</v>
      </c>
      <c r="K472" s="112">
        <v>3</v>
      </c>
      <c r="L472" s="112">
        <v>12</v>
      </c>
      <c r="M472" s="112">
        <v>1</v>
      </c>
      <c r="N472" s="112">
        <v>0</v>
      </c>
      <c r="O472" s="112">
        <v>1</v>
      </c>
      <c r="P472" s="157"/>
      <c r="Q472" s="152"/>
      <c r="R472" s="152"/>
      <c r="S472" s="152"/>
    </row>
    <row r="473" spans="1:19" s="22" customFormat="1" ht="15" customHeight="1">
      <c r="A473" s="91" t="s">
        <v>64</v>
      </c>
      <c r="B473" s="112">
        <v>1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2</v>
      </c>
      <c r="I473" s="112">
        <v>0</v>
      </c>
      <c r="J473" s="112">
        <v>0</v>
      </c>
      <c r="K473" s="112">
        <v>0</v>
      </c>
      <c r="L473" s="112">
        <v>3</v>
      </c>
      <c r="M473" s="112">
        <v>0</v>
      </c>
      <c r="N473" s="112">
        <v>1</v>
      </c>
      <c r="O473" s="112">
        <v>0</v>
      </c>
      <c r="P473" s="157"/>
      <c r="Q473" s="152"/>
      <c r="R473" s="152"/>
      <c r="S473" s="152"/>
    </row>
    <row r="474" spans="1:19" s="22" customFormat="1" ht="15" customHeight="1">
      <c r="A474" s="91" t="s">
        <v>65</v>
      </c>
      <c r="B474" s="112">
        <v>0</v>
      </c>
      <c r="C474" s="112">
        <v>2</v>
      </c>
      <c r="D474" s="112">
        <v>0</v>
      </c>
      <c r="E474" s="112">
        <v>0</v>
      </c>
      <c r="F474" s="112">
        <v>0</v>
      </c>
      <c r="G474" s="112">
        <v>1</v>
      </c>
      <c r="H474" s="112">
        <v>0</v>
      </c>
      <c r="I474" s="112">
        <v>1</v>
      </c>
      <c r="J474" s="112">
        <v>0</v>
      </c>
      <c r="K474" s="112">
        <v>3</v>
      </c>
      <c r="L474" s="112">
        <v>0</v>
      </c>
      <c r="M474" s="112">
        <v>1</v>
      </c>
      <c r="N474" s="112">
        <v>0</v>
      </c>
      <c r="O474" s="112">
        <v>0</v>
      </c>
      <c r="P474" s="157"/>
      <c r="Q474" s="152"/>
      <c r="R474" s="152"/>
      <c r="S474" s="152"/>
    </row>
    <row r="475" spans="1:19" s="22" customFormat="1" ht="15" customHeight="1">
      <c r="A475" s="91" t="s">
        <v>66</v>
      </c>
      <c r="B475" s="112">
        <v>4</v>
      </c>
      <c r="C475" s="112">
        <v>3</v>
      </c>
      <c r="D475" s="112">
        <v>1</v>
      </c>
      <c r="E475" s="112">
        <v>0</v>
      </c>
      <c r="F475" s="112">
        <v>0</v>
      </c>
      <c r="G475" s="112">
        <v>1</v>
      </c>
      <c r="H475" s="112">
        <v>4</v>
      </c>
      <c r="I475" s="112">
        <v>1</v>
      </c>
      <c r="J475" s="112">
        <v>2</v>
      </c>
      <c r="K475" s="112">
        <v>2</v>
      </c>
      <c r="L475" s="112">
        <v>2</v>
      </c>
      <c r="M475" s="112">
        <v>0</v>
      </c>
      <c r="N475" s="112">
        <v>0</v>
      </c>
      <c r="O475" s="112">
        <v>0</v>
      </c>
      <c r="P475" s="157"/>
      <c r="Q475" s="152"/>
      <c r="R475" s="152"/>
      <c r="S475" s="152"/>
    </row>
    <row r="476" spans="1:19" s="22" customFormat="1" ht="15" customHeight="1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1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52"/>
      <c r="R476" s="152"/>
      <c r="S476" s="152"/>
    </row>
    <row r="477" spans="1:19" s="22" customFormat="1" ht="15" customHeight="1">
      <c r="A477" s="91" t="s">
        <v>68</v>
      </c>
      <c r="B477" s="112">
        <v>2</v>
      </c>
      <c r="C477" s="112">
        <v>3</v>
      </c>
      <c r="D477" s="112">
        <v>0</v>
      </c>
      <c r="E477" s="112">
        <v>0</v>
      </c>
      <c r="F477" s="112">
        <v>1</v>
      </c>
      <c r="G477" s="112">
        <v>1</v>
      </c>
      <c r="H477" s="112">
        <v>1</v>
      </c>
      <c r="I477" s="112">
        <v>1</v>
      </c>
      <c r="J477" s="112">
        <v>3</v>
      </c>
      <c r="K477" s="112">
        <v>4</v>
      </c>
      <c r="L477" s="112">
        <v>1</v>
      </c>
      <c r="M477" s="112">
        <v>1</v>
      </c>
      <c r="N477" s="112">
        <v>0</v>
      </c>
      <c r="O477" s="112">
        <v>0</v>
      </c>
      <c r="P477" s="157"/>
      <c r="Q477" s="152"/>
      <c r="R477" s="152"/>
      <c r="S477" s="152"/>
    </row>
    <row r="478" spans="1:19" s="22" customFormat="1" ht="15" customHeight="1">
      <c r="A478" s="26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57"/>
      <c r="Q478" s="152"/>
      <c r="R478" s="152"/>
      <c r="S478" s="152"/>
    </row>
    <row r="479" spans="1:19" s="22" customFormat="1" ht="15" customHeight="1">
      <c r="A479" s="13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2"/>
      <c r="R479" s="152"/>
      <c r="S479" s="152"/>
    </row>
    <row r="480" spans="1:19" s="22" customFormat="1" ht="15" customHeight="1">
      <c r="A480" s="179" t="s">
        <v>448</v>
      </c>
      <c r="B480" s="177" t="s">
        <v>150</v>
      </c>
      <c r="C480" s="177"/>
      <c r="D480" s="177" t="s">
        <v>151</v>
      </c>
      <c r="E480" s="177"/>
      <c r="F480" s="177" t="s">
        <v>152</v>
      </c>
      <c r="G480" s="177"/>
      <c r="H480" s="177" t="s">
        <v>153</v>
      </c>
      <c r="I480" s="177"/>
      <c r="J480" s="177" t="s">
        <v>154</v>
      </c>
      <c r="K480" s="177"/>
      <c r="L480" s="177" t="s">
        <v>155</v>
      </c>
      <c r="M480" s="177"/>
      <c r="N480" s="177" t="s">
        <v>156</v>
      </c>
      <c r="O480" s="177"/>
      <c r="P480" s="157"/>
      <c r="Q480" s="152"/>
      <c r="R480" s="152"/>
      <c r="S480" s="152"/>
    </row>
    <row r="481" spans="1:19" s="22" customFormat="1" ht="15" customHeight="1">
      <c r="A481" s="180"/>
      <c r="B481" s="154" t="s">
        <v>3</v>
      </c>
      <c r="C481" s="154" t="s">
        <v>4</v>
      </c>
      <c r="D481" s="154" t="s">
        <v>3</v>
      </c>
      <c r="E481" s="154" t="s">
        <v>4</v>
      </c>
      <c r="F481" s="154" t="s">
        <v>3</v>
      </c>
      <c r="G481" s="154" t="s">
        <v>4</v>
      </c>
      <c r="H481" s="154" t="s">
        <v>3</v>
      </c>
      <c r="I481" s="154" t="s">
        <v>4</v>
      </c>
      <c r="J481" s="154" t="s">
        <v>3</v>
      </c>
      <c r="K481" s="154" t="s">
        <v>4</v>
      </c>
      <c r="L481" s="154" t="s">
        <v>3</v>
      </c>
      <c r="M481" s="154" t="s">
        <v>4</v>
      </c>
      <c r="N481" s="154" t="s">
        <v>3</v>
      </c>
      <c r="O481" s="154" t="s">
        <v>4</v>
      </c>
      <c r="P481" s="39"/>
      <c r="Q481" s="39"/>
      <c r="R481" s="39"/>
      <c r="S481" s="39"/>
    </row>
    <row r="482" spans="1:19" s="22" customFormat="1" ht="15" customHeight="1">
      <c r="A482" s="94" t="s">
        <v>52</v>
      </c>
      <c r="B482" s="110">
        <v>31</v>
      </c>
      <c r="C482" s="110">
        <v>12</v>
      </c>
      <c r="D482" s="110">
        <v>23</v>
      </c>
      <c r="E482" s="110">
        <v>5</v>
      </c>
      <c r="F482" s="110">
        <v>2</v>
      </c>
      <c r="G482" s="110">
        <v>1</v>
      </c>
      <c r="H482" s="110">
        <v>2221</v>
      </c>
      <c r="I482" s="110">
        <v>898</v>
      </c>
      <c r="J482" s="110">
        <v>19</v>
      </c>
      <c r="K482" s="110">
        <v>17</v>
      </c>
      <c r="L482" s="110">
        <v>4</v>
      </c>
      <c r="M482" s="110">
        <v>4</v>
      </c>
      <c r="N482" s="110">
        <v>27</v>
      </c>
      <c r="O482" s="110">
        <v>15</v>
      </c>
      <c r="P482" s="157"/>
      <c r="Q482" s="152"/>
      <c r="R482" s="152"/>
      <c r="S482" s="152"/>
    </row>
    <row r="483" spans="1:19" s="22" customFormat="1" ht="15" customHeight="1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152"/>
      <c r="R483" s="152"/>
      <c r="S483" s="152"/>
    </row>
    <row r="484" spans="1:19" s="22" customFormat="1" ht="15" customHeight="1">
      <c r="A484" s="91" t="s">
        <v>54</v>
      </c>
      <c r="B484" s="112">
        <v>1</v>
      </c>
      <c r="C484" s="112">
        <v>4</v>
      </c>
      <c r="D484" s="112">
        <v>1</v>
      </c>
      <c r="E484" s="112">
        <v>0</v>
      </c>
      <c r="F484" s="112">
        <v>1</v>
      </c>
      <c r="G484" s="112">
        <v>0</v>
      </c>
      <c r="H484" s="112">
        <v>179</v>
      </c>
      <c r="I484" s="112">
        <v>31</v>
      </c>
      <c r="J484" s="112">
        <v>2</v>
      </c>
      <c r="K484" s="112">
        <v>1</v>
      </c>
      <c r="L484" s="112">
        <v>0</v>
      </c>
      <c r="M484" s="112">
        <v>0</v>
      </c>
      <c r="N484" s="112">
        <v>4</v>
      </c>
      <c r="O484" s="112">
        <v>2</v>
      </c>
      <c r="P484" s="157"/>
      <c r="Q484" s="152"/>
      <c r="R484" s="152"/>
      <c r="S484" s="152"/>
    </row>
    <row r="485" spans="1:19" s="22" customFormat="1" ht="15" customHeight="1">
      <c r="A485" s="91" t="s">
        <v>55</v>
      </c>
      <c r="B485" s="112">
        <v>2</v>
      </c>
      <c r="C485" s="112">
        <v>0</v>
      </c>
      <c r="D485" s="112">
        <v>1</v>
      </c>
      <c r="E485" s="112">
        <v>0</v>
      </c>
      <c r="F485" s="112">
        <v>0</v>
      </c>
      <c r="G485" s="112">
        <v>0</v>
      </c>
      <c r="H485" s="112">
        <v>50</v>
      </c>
      <c r="I485" s="112">
        <v>3</v>
      </c>
      <c r="J485" s="112">
        <v>1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7"/>
      <c r="Q485" s="152"/>
      <c r="R485" s="152"/>
      <c r="S485" s="152"/>
    </row>
    <row r="486" spans="1:19" s="22" customFormat="1" ht="1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3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52"/>
      <c r="R486" s="152"/>
      <c r="S486" s="152"/>
    </row>
    <row r="487" spans="1:19" s="22" customFormat="1" ht="1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1</v>
      </c>
      <c r="I487" s="112">
        <v>2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52"/>
      <c r="R487" s="152"/>
      <c r="S487" s="152"/>
    </row>
    <row r="488" spans="1:19" s="22" customFormat="1" ht="1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1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57"/>
      <c r="Q488" s="152"/>
      <c r="R488" s="152"/>
      <c r="S488" s="152"/>
    </row>
    <row r="489" spans="1:19" s="22" customFormat="1" ht="15" customHeight="1">
      <c r="A489" s="91" t="s">
        <v>59</v>
      </c>
      <c r="B489" s="112">
        <v>0</v>
      </c>
      <c r="C489" s="112">
        <v>0</v>
      </c>
      <c r="D489" s="112">
        <v>1</v>
      </c>
      <c r="E489" s="112">
        <v>3</v>
      </c>
      <c r="F489" s="112">
        <v>0</v>
      </c>
      <c r="G489" s="112">
        <v>0</v>
      </c>
      <c r="H489" s="112">
        <v>1023</v>
      </c>
      <c r="I489" s="112">
        <v>263</v>
      </c>
      <c r="J489" s="112">
        <v>2</v>
      </c>
      <c r="K489" s="112">
        <v>1</v>
      </c>
      <c r="L489" s="112">
        <v>0</v>
      </c>
      <c r="M489" s="112">
        <v>0</v>
      </c>
      <c r="N489" s="112">
        <v>1</v>
      </c>
      <c r="O489" s="112">
        <v>0</v>
      </c>
      <c r="P489" s="157"/>
      <c r="Q489" s="152"/>
      <c r="R489" s="152"/>
      <c r="S489" s="152"/>
    </row>
    <row r="490" spans="1:19" s="22" customFormat="1" ht="15" customHeight="1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5</v>
      </c>
      <c r="I490" s="112">
        <v>2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57"/>
      <c r="Q490" s="152"/>
      <c r="R490" s="152"/>
      <c r="S490" s="152"/>
    </row>
    <row r="491" spans="1:19" s="22" customFormat="1" ht="1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57"/>
      <c r="Q491" s="152"/>
      <c r="R491" s="152"/>
      <c r="S491" s="152"/>
    </row>
    <row r="492" spans="1:19" s="22" customFormat="1" ht="15" customHeight="1">
      <c r="A492" s="91" t="s">
        <v>8</v>
      </c>
      <c r="B492" s="112">
        <v>1</v>
      </c>
      <c r="C492" s="112">
        <v>1</v>
      </c>
      <c r="D492" s="112">
        <v>0</v>
      </c>
      <c r="E492" s="112">
        <v>0</v>
      </c>
      <c r="F492" s="112">
        <v>0</v>
      </c>
      <c r="G492" s="112">
        <v>0</v>
      </c>
      <c r="H492" s="112">
        <v>33</v>
      </c>
      <c r="I492" s="112">
        <v>17</v>
      </c>
      <c r="J492" s="112">
        <v>0</v>
      </c>
      <c r="K492" s="112">
        <v>0</v>
      </c>
      <c r="L492" s="112">
        <v>0</v>
      </c>
      <c r="M492" s="112">
        <v>0</v>
      </c>
      <c r="N492" s="112">
        <v>1</v>
      </c>
      <c r="O492" s="112">
        <v>0</v>
      </c>
      <c r="P492" s="157"/>
      <c r="Q492" s="152"/>
      <c r="R492" s="152"/>
      <c r="S492" s="152"/>
    </row>
    <row r="493" spans="1:19" s="22" customFormat="1" ht="15" customHeight="1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0</v>
      </c>
      <c r="H493" s="112">
        <v>3</v>
      </c>
      <c r="I493" s="112">
        <v>0</v>
      </c>
      <c r="J493" s="112">
        <v>0</v>
      </c>
      <c r="K493" s="112">
        <v>0</v>
      </c>
      <c r="L493" s="112">
        <v>1</v>
      </c>
      <c r="M493" s="112">
        <v>0</v>
      </c>
      <c r="N493" s="112">
        <v>2</v>
      </c>
      <c r="O493" s="112">
        <v>0</v>
      </c>
      <c r="P493" s="157"/>
      <c r="Q493" s="152"/>
      <c r="R493" s="152"/>
      <c r="S493" s="152"/>
    </row>
    <row r="494" spans="1:19" s="22" customFormat="1" ht="15" customHeight="1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57"/>
      <c r="Q494" s="152"/>
      <c r="R494" s="152"/>
      <c r="S494" s="152"/>
    </row>
    <row r="495" spans="1:19" s="22" customFormat="1" ht="15" customHeight="1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57"/>
      <c r="Q495" s="152"/>
      <c r="R495" s="152"/>
      <c r="S495" s="152"/>
    </row>
    <row r="496" spans="1:19" s="22" customFormat="1" ht="15" customHeight="1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57"/>
      <c r="Q496" s="152"/>
      <c r="R496" s="152"/>
      <c r="S496" s="152"/>
    </row>
    <row r="497" spans="1:19" s="22" customFormat="1" ht="15" customHeight="1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7"/>
      <c r="Q497" s="152"/>
      <c r="R497" s="152"/>
      <c r="S497" s="152"/>
    </row>
    <row r="498" spans="1:19" s="22" customFormat="1" ht="15" customHeight="1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57"/>
      <c r="Q498" s="152"/>
      <c r="R498" s="152"/>
      <c r="S498" s="152"/>
    </row>
    <row r="499" spans="1:19" s="22" customFormat="1" ht="15" customHeight="1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152"/>
      <c r="R499" s="152"/>
      <c r="S499" s="152"/>
    </row>
    <row r="500" spans="1:19" s="22" customFormat="1" ht="15" customHeight="1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152"/>
      <c r="R500" s="152"/>
      <c r="S500" s="152"/>
    </row>
    <row r="501" spans="1:19" s="22" customFormat="1" ht="15" customHeight="1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7"/>
      <c r="Q501" s="152"/>
      <c r="R501" s="152"/>
      <c r="S501" s="152"/>
    </row>
    <row r="502" spans="1:19" s="22" customFormat="1" ht="15" customHeight="1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7"/>
      <c r="Q502" s="152"/>
      <c r="R502" s="152"/>
      <c r="S502" s="152"/>
    </row>
    <row r="503" spans="1:19" s="22" customFormat="1" ht="15" customHeight="1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152"/>
      <c r="R503" s="152"/>
      <c r="S503" s="152"/>
    </row>
    <row r="504" spans="1:19" s="22" customFormat="1" ht="15" customHeight="1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7"/>
      <c r="Q504" s="152"/>
      <c r="R504" s="152"/>
      <c r="S504" s="152"/>
    </row>
    <row r="505" spans="1:19" s="22" customFormat="1" ht="15" customHeight="1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7"/>
      <c r="Q505" s="152"/>
      <c r="R505" s="152"/>
      <c r="S505" s="152"/>
    </row>
    <row r="506" spans="1:19" s="22" customFormat="1" ht="15" customHeight="1">
      <c r="A506" s="91" t="s">
        <v>63</v>
      </c>
      <c r="B506" s="112">
        <v>17</v>
      </c>
      <c r="C506" s="112">
        <v>1</v>
      </c>
      <c r="D506" s="112">
        <v>17</v>
      </c>
      <c r="E506" s="112">
        <v>1</v>
      </c>
      <c r="F506" s="112">
        <v>1</v>
      </c>
      <c r="G506" s="112">
        <v>0</v>
      </c>
      <c r="H506" s="112">
        <v>684</v>
      </c>
      <c r="I506" s="112">
        <v>274</v>
      </c>
      <c r="J506" s="112">
        <v>8</v>
      </c>
      <c r="K506" s="112">
        <v>7</v>
      </c>
      <c r="L506" s="112">
        <v>3</v>
      </c>
      <c r="M506" s="112">
        <v>3</v>
      </c>
      <c r="N506" s="112">
        <v>9</v>
      </c>
      <c r="O506" s="112">
        <v>5</v>
      </c>
      <c r="P506" s="157"/>
      <c r="Q506" s="152"/>
      <c r="R506" s="152"/>
      <c r="S506" s="152"/>
    </row>
    <row r="507" spans="1:19" s="22" customFormat="1" ht="15" customHeight="1">
      <c r="A507" s="91" t="s">
        <v>64</v>
      </c>
      <c r="B507" s="112">
        <v>2</v>
      </c>
      <c r="C507" s="112">
        <v>1</v>
      </c>
      <c r="D507" s="112">
        <v>1</v>
      </c>
      <c r="E507" s="112">
        <v>0</v>
      </c>
      <c r="F507" s="112">
        <v>0</v>
      </c>
      <c r="G507" s="112">
        <v>0</v>
      </c>
      <c r="H507" s="112">
        <v>63</v>
      </c>
      <c r="I507" s="112">
        <v>12</v>
      </c>
      <c r="J507" s="112">
        <v>0</v>
      </c>
      <c r="K507" s="112">
        <v>1</v>
      </c>
      <c r="L507" s="112">
        <v>0</v>
      </c>
      <c r="M507" s="112">
        <v>0</v>
      </c>
      <c r="N507" s="112">
        <v>1</v>
      </c>
      <c r="O507" s="112">
        <v>1</v>
      </c>
      <c r="P507" s="157"/>
      <c r="Q507" s="152"/>
      <c r="R507" s="152"/>
      <c r="S507" s="152"/>
    </row>
    <row r="508" spans="1:19" s="22" customFormat="1" ht="15" customHeight="1">
      <c r="A508" s="91" t="s">
        <v>65</v>
      </c>
      <c r="B508" s="112">
        <v>0</v>
      </c>
      <c r="C508" s="112">
        <v>2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161</v>
      </c>
      <c r="J508" s="112">
        <v>0</v>
      </c>
      <c r="K508" s="112">
        <v>6</v>
      </c>
      <c r="L508" s="112">
        <v>0</v>
      </c>
      <c r="M508" s="112">
        <v>1</v>
      </c>
      <c r="N508" s="112">
        <v>0</v>
      </c>
      <c r="O508" s="112">
        <v>3</v>
      </c>
      <c r="P508" s="157"/>
      <c r="Q508" s="152"/>
      <c r="R508" s="152"/>
      <c r="S508" s="152"/>
    </row>
    <row r="509" spans="1:19" s="22" customFormat="1" ht="15" customHeight="1">
      <c r="A509" s="91" t="s">
        <v>66</v>
      </c>
      <c r="B509" s="112">
        <v>8</v>
      </c>
      <c r="C509" s="112">
        <v>3</v>
      </c>
      <c r="D509" s="112">
        <v>1</v>
      </c>
      <c r="E509" s="112">
        <v>1</v>
      </c>
      <c r="F509" s="112">
        <v>0</v>
      </c>
      <c r="G509" s="112">
        <v>0</v>
      </c>
      <c r="H509" s="112">
        <v>77</v>
      </c>
      <c r="I509" s="112">
        <v>36</v>
      </c>
      <c r="J509" s="112">
        <v>4</v>
      </c>
      <c r="K509" s="112">
        <v>1</v>
      </c>
      <c r="L509" s="112">
        <v>0</v>
      </c>
      <c r="M509" s="112">
        <v>0</v>
      </c>
      <c r="N509" s="112">
        <v>8</v>
      </c>
      <c r="O509" s="112">
        <v>4</v>
      </c>
      <c r="P509" s="157"/>
      <c r="Q509" s="152"/>
      <c r="R509" s="152"/>
      <c r="S509" s="152"/>
    </row>
    <row r="510" spans="1:19" s="22" customFormat="1" ht="15" customHeight="1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23</v>
      </c>
      <c r="I510" s="112">
        <v>7</v>
      </c>
      <c r="J510" s="112">
        <v>0</v>
      </c>
      <c r="K510" s="112">
        <v>0</v>
      </c>
      <c r="L510" s="112">
        <v>0</v>
      </c>
      <c r="M510" s="112">
        <v>0</v>
      </c>
      <c r="N510" s="112">
        <v>1</v>
      </c>
      <c r="O510" s="112">
        <v>0</v>
      </c>
      <c r="P510" s="157"/>
      <c r="Q510" s="152"/>
      <c r="R510" s="152"/>
      <c r="S510" s="152"/>
    </row>
    <row r="511" spans="1:19" s="22" customFormat="1" ht="15" customHeight="1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79</v>
      </c>
      <c r="I511" s="112">
        <v>87</v>
      </c>
      <c r="J511" s="112">
        <v>2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7"/>
      <c r="Q511" s="152"/>
      <c r="R511" s="152"/>
      <c r="S511" s="152"/>
    </row>
    <row r="512" spans="1:19" s="22" customFormat="1" ht="15" customHeight="1">
      <c r="A512" s="26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57"/>
      <c r="Q512" s="152"/>
      <c r="R512" s="152"/>
      <c r="S512" s="152"/>
    </row>
    <row r="513" spans="1:19" s="22" customFormat="1" ht="15" customHeight="1">
      <c r="A513" s="13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2"/>
      <c r="R513" s="152"/>
      <c r="S513" s="152"/>
    </row>
    <row r="514" spans="1:19" s="22" customFormat="1" ht="15" customHeight="1">
      <c r="A514" s="179" t="s">
        <v>448</v>
      </c>
      <c r="B514" s="177" t="s">
        <v>157</v>
      </c>
      <c r="C514" s="177"/>
      <c r="D514" s="177" t="s">
        <v>158</v>
      </c>
      <c r="E514" s="177"/>
      <c r="F514" s="177" t="s">
        <v>159</v>
      </c>
      <c r="G514" s="177"/>
      <c r="H514" s="177" t="s">
        <v>160</v>
      </c>
      <c r="I514" s="177"/>
      <c r="J514" s="177" t="s">
        <v>161</v>
      </c>
      <c r="K514" s="177"/>
      <c r="L514" s="177" t="s">
        <v>162</v>
      </c>
      <c r="M514" s="177"/>
      <c r="N514" s="177" t="s">
        <v>163</v>
      </c>
      <c r="O514" s="177"/>
      <c r="P514" s="157"/>
      <c r="Q514" s="152"/>
      <c r="R514" s="152"/>
      <c r="S514" s="152"/>
    </row>
    <row r="515" spans="1:19" s="22" customFormat="1" ht="15" customHeight="1">
      <c r="A515" s="180"/>
      <c r="B515" s="154" t="s">
        <v>3</v>
      </c>
      <c r="C515" s="154" t="s">
        <v>4</v>
      </c>
      <c r="D515" s="154" t="s">
        <v>3</v>
      </c>
      <c r="E515" s="154" t="s">
        <v>4</v>
      </c>
      <c r="F515" s="154" t="s">
        <v>3</v>
      </c>
      <c r="G515" s="154" t="s">
        <v>4</v>
      </c>
      <c r="H515" s="154" t="s">
        <v>3</v>
      </c>
      <c r="I515" s="154" t="s">
        <v>4</v>
      </c>
      <c r="J515" s="154" t="s">
        <v>3</v>
      </c>
      <c r="K515" s="154" t="s">
        <v>4</v>
      </c>
      <c r="L515" s="154" t="s">
        <v>3</v>
      </c>
      <c r="M515" s="154" t="s">
        <v>4</v>
      </c>
      <c r="N515" s="154" t="s">
        <v>3</v>
      </c>
      <c r="O515" s="154" t="s">
        <v>4</v>
      </c>
      <c r="P515" s="39"/>
      <c r="Q515" s="39"/>
      <c r="R515" s="39"/>
      <c r="S515" s="39"/>
    </row>
    <row r="516" spans="1:19" s="22" customFormat="1" ht="15" customHeight="1">
      <c r="A516" s="94" t="s">
        <v>52</v>
      </c>
      <c r="B516" s="110">
        <v>84</v>
      </c>
      <c r="C516" s="110">
        <v>46</v>
      </c>
      <c r="D516" s="110">
        <v>96</v>
      </c>
      <c r="E516" s="110">
        <v>56</v>
      </c>
      <c r="F516" s="110">
        <v>126</v>
      </c>
      <c r="G516" s="110">
        <v>39</v>
      </c>
      <c r="H516" s="110">
        <v>207</v>
      </c>
      <c r="I516" s="110">
        <v>142</v>
      </c>
      <c r="J516" s="110">
        <v>5</v>
      </c>
      <c r="K516" s="110">
        <v>4</v>
      </c>
      <c r="L516" s="110">
        <v>165</v>
      </c>
      <c r="M516" s="110">
        <v>92</v>
      </c>
      <c r="N516" s="110">
        <v>138</v>
      </c>
      <c r="O516" s="110">
        <v>70</v>
      </c>
      <c r="P516" s="157"/>
      <c r="Q516" s="152"/>
      <c r="R516" s="152"/>
      <c r="S516" s="152"/>
    </row>
    <row r="517" spans="1:19" s="22" customFormat="1" ht="15" customHeight="1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57"/>
      <c r="Q517" s="152"/>
      <c r="R517" s="152"/>
      <c r="S517" s="152"/>
    </row>
    <row r="518" spans="1:19" s="22" customFormat="1" ht="15" customHeight="1">
      <c r="A518" s="91" t="s">
        <v>54</v>
      </c>
      <c r="B518" s="112">
        <v>6</v>
      </c>
      <c r="C518" s="112">
        <v>1</v>
      </c>
      <c r="D518" s="112">
        <v>2</v>
      </c>
      <c r="E518" s="112">
        <v>0</v>
      </c>
      <c r="F518" s="112">
        <v>0</v>
      </c>
      <c r="G518" s="112">
        <v>0</v>
      </c>
      <c r="H518" s="112">
        <v>5</v>
      </c>
      <c r="I518" s="112">
        <v>1</v>
      </c>
      <c r="J518" s="112">
        <v>0</v>
      </c>
      <c r="K518" s="112">
        <v>0</v>
      </c>
      <c r="L518" s="112">
        <v>11</v>
      </c>
      <c r="M518" s="112">
        <v>2</v>
      </c>
      <c r="N518" s="112">
        <v>3</v>
      </c>
      <c r="O518" s="112">
        <v>3</v>
      </c>
      <c r="P518" s="157"/>
      <c r="Q518" s="152"/>
      <c r="R518" s="152"/>
      <c r="S518" s="152"/>
    </row>
    <row r="519" spans="1:19" s="22" customFormat="1" ht="15" customHeight="1">
      <c r="A519" s="91" t="s">
        <v>55</v>
      </c>
      <c r="B519" s="112">
        <v>7</v>
      </c>
      <c r="C519" s="112">
        <v>1</v>
      </c>
      <c r="D519" s="112">
        <v>3</v>
      </c>
      <c r="E519" s="112">
        <v>0</v>
      </c>
      <c r="F519" s="112">
        <v>3</v>
      </c>
      <c r="G519" s="112">
        <v>0</v>
      </c>
      <c r="H519" s="112">
        <v>10</v>
      </c>
      <c r="I519" s="112">
        <v>2</v>
      </c>
      <c r="J519" s="112">
        <v>0</v>
      </c>
      <c r="K519" s="112">
        <v>0</v>
      </c>
      <c r="L519" s="112">
        <v>11</v>
      </c>
      <c r="M519" s="112">
        <v>0</v>
      </c>
      <c r="N519" s="112">
        <v>3</v>
      </c>
      <c r="O519" s="112">
        <v>0</v>
      </c>
      <c r="P519" s="157"/>
      <c r="Q519" s="152"/>
      <c r="R519" s="152"/>
      <c r="S519" s="152"/>
    </row>
    <row r="520" spans="1:19" s="22" customFormat="1" ht="15" customHeight="1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57"/>
      <c r="Q520" s="152"/>
      <c r="R520" s="152"/>
      <c r="S520" s="152"/>
    </row>
    <row r="521" spans="1:19" s="22" customFormat="1" ht="15" customHeight="1">
      <c r="A521" s="91" t="s">
        <v>57</v>
      </c>
      <c r="B521" s="112">
        <v>0</v>
      </c>
      <c r="C521" s="112">
        <v>0</v>
      </c>
      <c r="D521" s="112">
        <v>1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1</v>
      </c>
      <c r="O521" s="112">
        <v>0</v>
      </c>
      <c r="P521" s="157"/>
      <c r="Q521" s="152"/>
      <c r="R521" s="152"/>
      <c r="S521" s="152"/>
    </row>
    <row r="522" spans="1:19" s="22" customFormat="1" ht="15" customHeight="1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57"/>
      <c r="Q522" s="152"/>
      <c r="R522" s="152"/>
      <c r="S522" s="152"/>
    </row>
    <row r="523" spans="1:19" s="22" customFormat="1" ht="15" customHeight="1">
      <c r="A523" s="91" t="s">
        <v>59</v>
      </c>
      <c r="B523" s="112">
        <v>5</v>
      </c>
      <c r="C523" s="112">
        <v>7</v>
      </c>
      <c r="D523" s="112">
        <v>2</v>
      </c>
      <c r="E523" s="112">
        <v>0</v>
      </c>
      <c r="F523" s="112">
        <v>1</v>
      </c>
      <c r="G523" s="112">
        <v>0</v>
      </c>
      <c r="H523" s="112">
        <v>6</v>
      </c>
      <c r="I523" s="112">
        <v>3</v>
      </c>
      <c r="J523" s="112">
        <v>1</v>
      </c>
      <c r="K523" s="112">
        <v>3</v>
      </c>
      <c r="L523" s="112">
        <v>7</v>
      </c>
      <c r="M523" s="112">
        <v>2</v>
      </c>
      <c r="N523" s="112">
        <v>7</v>
      </c>
      <c r="O523" s="112">
        <v>0</v>
      </c>
      <c r="P523" s="157"/>
      <c r="Q523" s="152"/>
      <c r="R523" s="152"/>
      <c r="S523" s="152"/>
    </row>
    <row r="524" spans="1:19" s="22" customFormat="1" ht="15" customHeight="1">
      <c r="A524" s="91" t="s">
        <v>60</v>
      </c>
      <c r="B524" s="112">
        <v>0</v>
      </c>
      <c r="C524" s="112">
        <v>0</v>
      </c>
      <c r="D524" s="112">
        <v>2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1</v>
      </c>
      <c r="P524" s="157"/>
      <c r="Q524" s="152"/>
      <c r="R524" s="152"/>
      <c r="S524" s="152"/>
    </row>
    <row r="525" spans="1:19" s="22" customFormat="1" ht="15" customHeight="1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57"/>
      <c r="Q525" s="152"/>
      <c r="R525" s="152"/>
      <c r="S525" s="152"/>
    </row>
    <row r="526" spans="1:19" s="22" customFormat="1" ht="15" customHeight="1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2</v>
      </c>
      <c r="N526" s="112">
        <v>2</v>
      </c>
      <c r="O526" s="112">
        <v>2</v>
      </c>
      <c r="P526" s="157"/>
      <c r="Q526" s="152"/>
      <c r="R526" s="152"/>
      <c r="S526" s="152"/>
    </row>
    <row r="527" spans="1:19" s="22" customFormat="1" ht="15" customHeight="1">
      <c r="A527" s="91" t="s">
        <v>9</v>
      </c>
      <c r="B527" s="112">
        <v>0</v>
      </c>
      <c r="C527" s="112">
        <v>0</v>
      </c>
      <c r="D527" s="112">
        <v>1</v>
      </c>
      <c r="E527" s="112">
        <v>0</v>
      </c>
      <c r="F527" s="112">
        <v>1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57"/>
      <c r="Q527" s="152"/>
      <c r="R527" s="152"/>
      <c r="S527" s="152"/>
    </row>
    <row r="528" spans="1:19" s="22" customFormat="1" ht="15" customHeight="1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7"/>
      <c r="Q528" s="152"/>
      <c r="R528" s="152"/>
      <c r="S528" s="152"/>
    </row>
    <row r="529" spans="1:19" s="22" customFormat="1" ht="15" customHeight="1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57"/>
      <c r="Q529" s="152"/>
      <c r="R529" s="152"/>
      <c r="S529" s="152"/>
    </row>
    <row r="530" spans="1:19" s="22" customFormat="1" ht="15" customHeight="1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7"/>
      <c r="Q530" s="152"/>
      <c r="R530" s="152"/>
      <c r="S530" s="152"/>
    </row>
    <row r="531" spans="1:19" s="22" customFormat="1" ht="15" customHeight="1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7"/>
      <c r="Q531" s="152"/>
      <c r="R531" s="152"/>
      <c r="S531" s="152"/>
    </row>
    <row r="532" spans="1:19" s="22" customFormat="1" ht="15" customHeight="1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7"/>
      <c r="Q532" s="152"/>
      <c r="R532" s="152"/>
      <c r="S532" s="152"/>
    </row>
    <row r="533" spans="1:19" s="22" customFormat="1" ht="15" customHeight="1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57"/>
      <c r="Q533" s="152"/>
      <c r="R533" s="152"/>
      <c r="S533" s="152"/>
    </row>
    <row r="534" spans="1:19" s="22" customFormat="1" ht="15" customHeight="1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7"/>
      <c r="Q534" s="152"/>
      <c r="R534" s="152"/>
      <c r="S534" s="152"/>
    </row>
    <row r="535" spans="1:19" s="22" customFormat="1" ht="15" customHeight="1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7"/>
      <c r="Q535" s="152"/>
      <c r="R535" s="152"/>
      <c r="S535" s="152"/>
    </row>
    <row r="536" spans="1:19" s="22" customFormat="1" ht="15" customHeight="1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  <c r="Q536" s="152"/>
      <c r="R536" s="152"/>
      <c r="S536" s="152"/>
    </row>
    <row r="537" spans="1:19" s="22" customFormat="1" ht="15" customHeight="1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7"/>
      <c r="Q537" s="152"/>
      <c r="R537" s="152"/>
      <c r="S537" s="152"/>
    </row>
    <row r="538" spans="1:19" s="22" customFormat="1" ht="15" customHeight="1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57"/>
      <c r="Q538" s="152"/>
      <c r="R538" s="152"/>
      <c r="S538" s="152"/>
    </row>
    <row r="539" spans="1:19" s="22" customFormat="1" ht="15" customHeight="1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2</v>
      </c>
      <c r="I539" s="112">
        <v>0</v>
      </c>
      <c r="J539" s="112">
        <v>0</v>
      </c>
      <c r="K539" s="112">
        <v>0</v>
      </c>
      <c r="L539" s="112">
        <v>4</v>
      </c>
      <c r="M539" s="112">
        <v>0</v>
      </c>
      <c r="N539" s="112">
        <v>0</v>
      </c>
      <c r="O539" s="112">
        <v>0</v>
      </c>
      <c r="P539" s="157"/>
      <c r="Q539" s="152"/>
      <c r="R539" s="152"/>
      <c r="S539" s="152"/>
    </row>
    <row r="540" spans="1:19" s="22" customFormat="1" ht="15" customHeight="1">
      <c r="A540" s="91" t="s">
        <v>63</v>
      </c>
      <c r="B540" s="112">
        <v>25</v>
      </c>
      <c r="C540" s="112">
        <v>15</v>
      </c>
      <c r="D540" s="112">
        <v>30</v>
      </c>
      <c r="E540" s="112">
        <v>22</v>
      </c>
      <c r="F540" s="112">
        <v>24</v>
      </c>
      <c r="G540" s="112">
        <v>6</v>
      </c>
      <c r="H540" s="112">
        <v>63</v>
      </c>
      <c r="I540" s="112">
        <v>51</v>
      </c>
      <c r="J540" s="112">
        <v>3</v>
      </c>
      <c r="K540" s="112">
        <v>1</v>
      </c>
      <c r="L540" s="112">
        <v>80</v>
      </c>
      <c r="M540" s="112">
        <v>23</v>
      </c>
      <c r="N540" s="112">
        <v>38</v>
      </c>
      <c r="O540" s="112">
        <v>18</v>
      </c>
      <c r="P540" s="157"/>
      <c r="Q540" s="152"/>
      <c r="R540" s="152"/>
      <c r="S540" s="152"/>
    </row>
    <row r="541" spans="1:19" s="22" customFormat="1" ht="15" customHeight="1">
      <c r="A541" s="91" t="s">
        <v>64</v>
      </c>
      <c r="B541" s="112">
        <v>3</v>
      </c>
      <c r="C541" s="112">
        <v>7</v>
      </c>
      <c r="D541" s="112">
        <v>6</v>
      </c>
      <c r="E541" s="112">
        <v>3</v>
      </c>
      <c r="F541" s="112">
        <v>12</v>
      </c>
      <c r="G541" s="112">
        <v>5</v>
      </c>
      <c r="H541" s="112">
        <v>13</v>
      </c>
      <c r="I541" s="112">
        <v>15</v>
      </c>
      <c r="J541" s="112">
        <v>1</v>
      </c>
      <c r="K541" s="112">
        <v>0</v>
      </c>
      <c r="L541" s="112">
        <v>5</v>
      </c>
      <c r="M541" s="112">
        <v>2</v>
      </c>
      <c r="N541" s="112">
        <v>11</v>
      </c>
      <c r="O541" s="112">
        <v>4</v>
      </c>
      <c r="P541" s="157"/>
      <c r="Q541" s="152"/>
      <c r="R541" s="152"/>
      <c r="S541" s="152"/>
    </row>
    <row r="542" spans="1:19" s="22" customFormat="1" ht="15" customHeight="1">
      <c r="A542" s="91" t="s">
        <v>65</v>
      </c>
      <c r="B542" s="112">
        <v>0</v>
      </c>
      <c r="C542" s="112">
        <v>3</v>
      </c>
      <c r="D542" s="112">
        <v>0</v>
      </c>
      <c r="E542" s="112">
        <v>4</v>
      </c>
      <c r="F542" s="112">
        <v>0</v>
      </c>
      <c r="G542" s="112">
        <v>1</v>
      </c>
      <c r="H542" s="112">
        <v>0</v>
      </c>
      <c r="I542" s="112">
        <v>3</v>
      </c>
      <c r="J542" s="112">
        <v>0</v>
      </c>
      <c r="K542" s="112">
        <v>0</v>
      </c>
      <c r="L542" s="112">
        <v>0</v>
      </c>
      <c r="M542" s="112">
        <v>15</v>
      </c>
      <c r="N542" s="112">
        <v>0</v>
      </c>
      <c r="O542" s="112">
        <v>4</v>
      </c>
      <c r="P542" s="157"/>
      <c r="Q542" s="152"/>
      <c r="R542" s="152"/>
      <c r="S542" s="152"/>
    </row>
    <row r="543" spans="1:19" s="22" customFormat="1" ht="15" customHeight="1">
      <c r="A543" s="91" t="s">
        <v>66</v>
      </c>
      <c r="B543" s="112">
        <v>38</v>
      </c>
      <c r="C543" s="112">
        <v>12</v>
      </c>
      <c r="D543" s="112">
        <v>45</v>
      </c>
      <c r="E543" s="112">
        <v>26</v>
      </c>
      <c r="F543" s="112">
        <v>85</v>
      </c>
      <c r="G543" s="112">
        <v>27</v>
      </c>
      <c r="H543" s="112">
        <v>104</v>
      </c>
      <c r="I543" s="112">
        <v>61</v>
      </c>
      <c r="J543" s="112">
        <v>0</v>
      </c>
      <c r="K543" s="112">
        <v>0</v>
      </c>
      <c r="L543" s="112">
        <v>37</v>
      </c>
      <c r="M543" s="112">
        <v>37</v>
      </c>
      <c r="N543" s="112">
        <v>69</v>
      </c>
      <c r="O543" s="112">
        <v>34</v>
      </c>
      <c r="P543" s="157"/>
      <c r="Q543" s="152"/>
      <c r="R543" s="152"/>
      <c r="S543" s="152"/>
    </row>
    <row r="544" spans="1:19" s="22" customFormat="1" ht="1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2</v>
      </c>
      <c r="I544" s="112">
        <v>0</v>
      </c>
      <c r="J544" s="112">
        <v>0</v>
      </c>
      <c r="K544" s="112">
        <v>0</v>
      </c>
      <c r="L544" s="112">
        <v>1</v>
      </c>
      <c r="M544" s="112">
        <v>0</v>
      </c>
      <c r="N544" s="112">
        <v>0</v>
      </c>
      <c r="O544" s="112">
        <v>0</v>
      </c>
      <c r="P544" s="157"/>
      <c r="Q544" s="152"/>
      <c r="R544" s="152"/>
      <c r="S544" s="152"/>
    </row>
    <row r="545" spans="1:19" s="22" customFormat="1" ht="15" customHeight="1">
      <c r="A545" s="91" t="s">
        <v>68</v>
      </c>
      <c r="B545" s="112">
        <v>0</v>
      </c>
      <c r="C545" s="112">
        <v>0</v>
      </c>
      <c r="D545" s="112">
        <v>3</v>
      </c>
      <c r="E545" s="112">
        <v>1</v>
      </c>
      <c r="F545" s="112">
        <v>0</v>
      </c>
      <c r="G545" s="112">
        <v>0</v>
      </c>
      <c r="H545" s="112">
        <v>2</v>
      </c>
      <c r="I545" s="112">
        <v>6</v>
      </c>
      <c r="J545" s="112">
        <v>0</v>
      </c>
      <c r="K545" s="112">
        <v>0</v>
      </c>
      <c r="L545" s="112">
        <v>8</v>
      </c>
      <c r="M545" s="112">
        <v>9</v>
      </c>
      <c r="N545" s="112">
        <v>4</v>
      </c>
      <c r="O545" s="112">
        <v>4</v>
      </c>
      <c r="P545" s="157"/>
      <c r="Q545" s="152"/>
      <c r="R545" s="152"/>
      <c r="S545" s="152"/>
    </row>
    <row r="546" spans="1:19" s="22" customFormat="1" ht="15" customHeight="1">
      <c r="A546" s="26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57"/>
      <c r="Q546" s="152"/>
      <c r="R546" s="152"/>
      <c r="S546" s="152"/>
    </row>
    <row r="547" spans="1:19" s="22" customFormat="1" ht="15" customHeight="1">
      <c r="A547" s="13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2"/>
      <c r="R547" s="152"/>
      <c r="S547" s="152"/>
    </row>
    <row r="548" spans="1:19" s="22" customFormat="1" ht="15" customHeight="1">
      <c r="A548" s="179" t="s">
        <v>448</v>
      </c>
      <c r="B548" s="177" t="s">
        <v>164</v>
      </c>
      <c r="C548" s="177"/>
      <c r="D548" s="177" t="s">
        <v>165</v>
      </c>
      <c r="E548" s="177"/>
      <c r="F548" s="177" t="s">
        <v>166</v>
      </c>
      <c r="G548" s="177"/>
      <c r="H548" s="177" t="s">
        <v>167</v>
      </c>
      <c r="I548" s="177"/>
      <c r="J548" s="177" t="s">
        <v>168</v>
      </c>
      <c r="K548" s="177"/>
      <c r="L548" s="177" t="s">
        <v>169</v>
      </c>
      <c r="M548" s="177"/>
      <c r="N548" s="177" t="s">
        <v>170</v>
      </c>
      <c r="O548" s="177"/>
      <c r="P548" s="157"/>
      <c r="Q548" s="152"/>
      <c r="R548" s="152"/>
      <c r="S548" s="152"/>
    </row>
    <row r="549" spans="1:19" s="22" customFormat="1" ht="15" customHeight="1">
      <c r="A549" s="180"/>
      <c r="B549" s="154" t="s">
        <v>3</v>
      </c>
      <c r="C549" s="154" t="s">
        <v>4</v>
      </c>
      <c r="D549" s="154" t="s">
        <v>3</v>
      </c>
      <c r="E549" s="154" t="s">
        <v>4</v>
      </c>
      <c r="F549" s="154" t="s">
        <v>3</v>
      </c>
      <c r="G549" s="154" t="s">
        <v>4</v>
      </c>
      <c r="H549" s="154" t="s">
        <v>3</v>
      </c>
      <c r="I549" s="154" t="s">
        <v>4</v>
      </c>
      <c r="J549" s="154" t="s">
        <v>3</v>
      </c>
      <c r="K549" s="154" t="s">
        <v>4</v>
      </c>
      <c r="L549" s="154" t="s">
        <v>3</v>
      </c>
      <c r="M549" s="154" t="s">
        <v>4</v>
      </c>
      <c r="N549" s="154" t="s">
        <v>3</v>
      </c>
      <c r="O549" s="154" t="s">
        <v>4</v>
      </c>
      <c r="P549" s="39"/>
      <c r="Q549" s="39"/>
      <c r="R549" s="39"/>
      <c r="S549" s="39"/>
    </row>
    <row r="550" spans="1:19" s="22" customFormat="1" ht="15" customHeight="1">
      <c r="A550" s="94" t="s">
        <v>52</v>
      </c>
      <c r="B550" s="110">
        <v>51</v>
      </c>
      <c r="C550" s="110">
        <v>40</v>
      </c>
      <c r="D550" s="110">
        <v>9393</v>
      </c>
      <c r="E550" s="110">
        <v>3853</v>
      </c>
      <c r="F550" s="110">
        <v>26</v>
      </c>
      <c r="G550" s="110">
        <v>27</v>
      </c>
      <c r="H550" s="110">
        <v>49</v>
      </c>
      <c r="I550" s="110">
        <v>32</v>
      </c>
      <c r="J550" s="110">
        <v>19</v>
      </c>
      <c r="K550" s="110">
        <v>9</v>
      </c>
      <c r="L550" s="110">
        <v>190</v>
      </c>
      <c r="M550" s="110">
        <v>134</v>
      </c>
      <c r="N550" s="110">
        <v>39</v>
      </c>
      <c r="O550" s="110">
        <v>19</v>
      </c>
      <c r="P550" s="157"/>
      <c r="Q550" s="152"/>
      <c r="R550" s="152"/>
      <c r="S550" s="152"/>
    </row>
    <row r="551" spans="1:19" s="22" customFormat="1" ht="15" customHeight="1">
      <c r="A551" s="91" t="s">
        <v>53</v>
      </c>
      <c r="B551" s="112">
        <v>0</v>
      </c>
      <c r="C551" s="112">
        <v>0</v>
      </c>
      <c r="D551" s="112">
        <v>3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  <c r="Q551" s="152"/>
      <c r="R551" s="152"/>
      <c r="S551" s="152"/>
    </row>
    <row r="552" spans="1:19" s="22" customFormat="1" ht="15" customHeight="1">
      <c r="A552" s="91" t="s">
        <v>54</v>
      </c>
      <c r="B552" s="112">
        <v>1</v>
      </c>
      <c r="C552" s="112">
        <v>1</v>
      </c>
      <c r="D552" s="112">
        <v>848</v>
      </c>
      <c r="E552" s="112">
        <v>117</v>
      </c>
      <c r="F552" s="112">
        <v>1</v>
      </c>
      <c r="G552" s="112">
        <v>0</v>
      </c>
      <c r="H552" s="112">
        <v>3</v>
      </c>
      <c r="I552" s="112">
        <v>1</v>
      </c>
      <c r="J552" s="112">
        <v>2</v>
      </c>
      <c r="K552" s="112">
        <v>0</v>
      </c>
      <c r="L552" s="112">
        <v>11</v>
      </c>
      <c r="M552" s="112">
        <v>2</v>
      </c>
      <c r="N552" s="112">
        <v>6</v>
      </c>
      <c r="O552" s="112">
        <v>2</v>
      </c>
      <c r="P552" s="157"/>
      <c r="Q552" s="152"/>
      <c r="R552" s="152"/>
      <c r="S552" s="152"/>
    </row>
    <row r="553" spans="1:19" s="22" customFormat="1" ht="15" customHeight="1">
      <c r="A553" s="91" t="s">
        <v>55</v>
      </c>
      <c r="B553" s="112">
        <v>3</v>
      </c>
      <c r="C553" s="112">
        <v>0</v>
      </c>
      <c r="D553" s="112">
        <v>351</v>
      </c>
      <c r="E553" s="112">
        <v>18</v>
      </c>
      <c r="F553" s="112">
        <v>0</v>
      </c>
      <c r="G553" s="112">
        <v>1</v>
      </c>
      <c r="H553" s="112">
        <v>3</v>
      </c>
      <c r="I553" s="112">
        <v>0</v>
      </c>
      <c r="J553" s="112">
        <v>2</v>
      </c>
      <c r="K553" s="112">
        <v>0</v>
      </c>
      <c r="L553" s="112">
        <v>6</v>
      </c>
      <c r="M553" s="112">
        <v>0</v>
      </c>
      <c r="N553" s="112">
        <v>2</v>
      </c>
      <c r="O553" s="112">
        <v>0</v>
      </c>
      <c r="P553" s="157"/>
      <c r="Q553" s="152"/>
      <c r="R553" s="152"/>
      <c r="S553" s="152"/>
    </row>
    <row r="554" spans="1:19" s="22" customFormat="1" ht="15" customHeight="1">
      <c r="A554" s="91" t="s">
        <v>56</v>
      </c>
      <c r="B554" s="112">
        <v>0</v>
      </c>
      <c r="C554" s="112">
        <v>0</v>
      </c>
      <c r="D554" s="112">
        <v>2</v>
      </c>
      <c r="E554" s="112">
        <v>3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1</v>
      </c>
      <c r="N554" s="112">
        <v>0</v>
      </c>
      <c r="O554" s="112">
        <v>0</v>
      </c>
      <c r="P554" s="157"/>
      <c r="Q554" s="152"/>
      <c r="R554" s="152"/>
      <c r="S554" s="152"/>
    </row>
    <row r="555" spans="1:19" s="22" customFormat="1" ht="15" customHeight="1">
      <c r="A555" s="91" t="s">
        <v>57</v>
      </c>
      <c r="B555" s="112">
        <v>0</v>
      </c>
      <c r="C555" s="112">
        <v>0</v>
      </c>
      <c r="D555" s="112">
        <v>21</v>
      </c>
      <c r="E555" s="112">
        <v>2</v>
      </c>
      <c r="F555" s="112">
        <v>0</v>
      </c>
      <c r="G555" s="112">
        <v>0</v>
      </c>
      <c r="H555" s="112">
        <v>0</v>
      </c>
      <c r="I555" s="112">
        <v>1</v>
      </c>
      <c r="J555" s="112">
        <v>0</v>
      </c>
      <c r="K555" s="112">
        <v>0</v>
      </c>
      <c r="L555" s="112">
        <v>0</v>
      </c>
      <c r="M555" s="112">
        <v>2</v>
      </c>
      <c r="N555" s="112">
        <v>0</v>
      </c>
      <c r="O555" s="112">
        <v>0</v>
      </c>
      <c r="P555" s="157"/>
      <c r="Q555" s="152"/>
      <c r="R555" s="152"/>
      <c r="S555" s="152"/>
    </row>
    <row r="556" spans="1:19" s="22" customFormat="1" ht="15" customHeight="1">
      <c r="A556" s="91" t="s">
        <v>58</v>
      </c>
      <c r="B556" s="112">
        <v>0</v>
      </c>
      <c r="C556" s="112">
        <v>0</v>
      </c>
      <c r="D556" s="112">
        <v>11</v>
      </c>
      <c r="E556" s="112">
        <v>1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  <c r="Q556" s="152"/>
      <c r="R556" s="152"/>
      <c r="S556" s="152"/>
    </row>
    <row r="557" spans="1:19" s="22" customFormat="1" ht="15" customHeight="1">
      <c r="A557" s="91" t="s">
        <v>59</v>
      </c>
      <c r="B557" s="112">
        <v>1</v>
      </c>
      <c r="C557" s="112">
        <v>0</v>
      </c>
      <c r="D557" s="112">
        <v>2793</v>
      </c>
      <c r="E557" s="112">
        <v>952</v>
      </c>
      <c r="F557" s="112">
        <v>0</v>
      </c>
      <c r="G557" s="112">
        <v>0</v>
      </c>
      <c r="H557" s="112">
        <v>3</v>
      </c>
      <c r="I557" s="112">
        <v>3</v>
      </c>
      <c r="J557" s="112">
        <v>2</v>
      </c>
      <c r="K557" s="112">
        <v>0</v>
      </c>
      <c r="L557" s="112">
        <v>5</v>
      </c>
      <c r="M557" s="112">
        <v>1</v>
      </c>
      <c r="N557" s="112">
        <v>2</v>
      </c>
      <c r="O557" s="112">
        <v>0</v>
      </c>
      <c r="P557" s="157"/>
      <c r="Q557" s="152"/>
      <c r="R557" s="152"/>
      <c r="S557" s="152"/>
    </row>
    <row r="558" spans="1:19" s="22" customFormat="1" ht="15" customHeight="1">
      <c r="A558" s="91" t="s">
        <v>60</v>
      </c>
      <c r="B558" s="112">
        <v>0</v>
      </c>
      <c r="C558" s="112">
        <v>0</v>
      </c>
      <c r="D558" s="112">
        <v>33</v>
      </c>
      <c r="E558" s="112">
        <v>4</v>
      </c>
      <c r="F558" s="112">
        <v>1</v>
      </c>
      <c r="G558" s="112">
        <v>0</v>
      </c>
      <c r="H558" s="112">
        <v>1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  <c r="Q558" s="152"/>
      <c r="R558" s="152"/>
      <c r="S558" s="152"/>
    </row>
    <row r="559" spans="1:19" s="22" customFormat="1" ht="15" customHeight="1">
      <c r="A559" s="91" t="s">
        <v>61</v>
      </c>
      <c r="B559" s="112">
        <v>0</v>
      </c>
      <c r="C559" s="112">
        <v>0</v>
      </c>
      <c r="D559" s="112">
        <v>0</v>
      </c>
      <c r="E559" s="112">
        <v>2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1</v>
      </c>
      <c r="N559" s="112">
        <v>0</v>
      </c>
      <c r="O559" s="112">
        <v>0</v>
      </c>
      <c r="P559" s="157"/>
      <c r="Q559" s="152"/>
      <c r="R559" s="152"/>
      <c r="S559" s="152"/>
    </row>
    <row r="560" spans="1:19" s="22" customFormat="1" ht="15" customHeight="1">
      <c r="A560" s="91" t="s">
        <v>8</v>
      </c>
      <c r="B560" s="112">
        <v>0</v>
      </c>
      <c r="C560" s="112">
        <v>0</v>
      </c>
      <c r="D560" s="112">
        <v>298</v>
      </c>
      <c r="E560" s="112">
        <v>156</v>
      </c>
      <c r="F560" s="112">
        <v>0</v>
      </c>
      <c r="G560" s="112">
        <v>0</v>
      </c>
      <c r="H560" s="112">
        <v>8</v>
      </c>
      <c r="I560" s="112">
        <v>5</v>
      </c>
      <c r="J560" s="112">
        <v>0</v>
      </c>
      <c r="K560" s="112">
        <v>0</v>
      </c>
      <c r="L560" s="112">
        <v>5</v>
      </c>
      <c r="M560" s="112">
        <v>1</v>
      </c>
      <c r="N560" s="112">
        <v>2</v>
      </c>
      <c r="O560" s="112">
        <v>0</v>
      </c>
      <c r="P560" s="157"/>
      <c r="Q560" s="152"/>
      <c r="R560" s="152"/>
      <c r="S560" s="152"/>
    </row>
    <row r="561" spans="1:19" s="22" customFormat="1" ht="15" customHeight="1">
      <c r="A561" s="91" t="s">
        <v>9</v>
      </c>
      <c r="B561" s="112">
        <v>0</v>
      </c>
      <c r="C561" s="112">
        <v>0</v>
      </c>
      <c r="D561" s="112">
        <v>25</v>
      </c>
      <c r="E561" s="112">
        <v>3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3</v>
      </c>
      <c r="M561" s="112">
        <v>1</v>
      </c>
      <c r="N561" s="112">
        <v>1</v>
      </c>
      <c r="O561" s="112">
        <v>0</v>
      </c>
      <c r="P561" s="157"/>
      <c r="Q561" s="152"/>
      <c r="R561" s="152"/>
      <c r="S561" s="152"/>
    </row>
    <row r="562" spans="1:19" s="22" customFormat="1" ht="15" customHeight="1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  <c r="Q562" s="152"/>
      <c r="R562" s="152"/>
      <c r="S562" s="152"/>
    </row>
    <row r="563" spans="1:19" s="22" customFormat="1" ht="15" customHeight="1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  <c r="Q563" s="152"/>
      <c r="R563" s="152"/>
      <c r="S563" s="152"/>
    </row>
    <row r="564" spans="1:19" s="22" customFormat="1" ht="15" customHeight="1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  <c r="Q564" s="152"/>
      <c r="R564" s="152"/>
      <c r="S564" s="152"/>
    </row>
    <row r="565" spans="1:19" s="22" customFormat="1" ht="15" customHeight="1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  <c r="Q565" s="152"/>
      <c r="R565" s="152"/>
      <c r="S565" s="152"/>
    </row>
    <row r="566" spans="1:19" s="22" customFormat="1" ht="15" customHeight="1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  <c r="Q566" s="152"/>
      <c r="R566" s="152"/>
      <c r="S566" s="152"/>
    </row>
    <row r="567" spans="1:19" s="22" customFormat="1" ht="15" customHeight="1">
      <c r="A567" s="91" t="s">
        <v>436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  <c r="Q567" s="152"/>
      <c r="R567" s="152"/>
      <c r="S567" s="152"/>
    </row>
    <row r="568" spans="1:19" s="22" customFormat="1" ht="15" customHeight="1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  <c r="Q568" s="152"/>
      <c r="R568" s="152"/>
      <c r="S568" s="152"/>
    </row>
    <row r="569" spans="1:19" s="22" customFormat="1" ht="15" customHeight="1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57"/>
      <c r="Q569" s="152"/>
      <c r="R569" s="152"/>
      <c r="S569" s="152"/>
    </row>
    <row r="570" spans="1:19" s="22" customFormat="1" ht="15" customHeight="1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57"/>
      <c r="Q570" s="152"/>
      <c r="R570" s="152"/>
      <c r="S570" s="152"/>
    </row>
    <row r="571" spans="1:19" s="22" customFormat="1" ht="15" customHeight="1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57"/>
      <c r="Q571" s="152"/>
      <c r="R571" s="152"/>
      <c r="S571" s="152"/>
    </row>
    <row r="572" spans="1:19" s="22" customFormat="1" ht="15" customHeight="1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57"/>
      <c r="Q572" s="152"/>
      <c r="R572" s="152"/>
      <c r="S572" s="152"/>
    </row>
    <row r="573" spans="1:19" s="22" customFormat="1" ht="15" customHeight="1">
      <c r="A573" s="91" t="s">
        <v>62</v>
      </c>
      <c r="B573" s="112">
        <v>0</v>
      </c>
      <c r="C573" s="112">
        <v>0</v>
      </c>
      <c r="D573" s="112">
        <v>1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57"/>
      <c r="Q573" s="152"/>
      <c r="R573" s="152"/>
      <c r="S573" s="152"/>
    </row>
    <row r="574" spans="1:19" s="22" customFormat="1" ht="15" customHeight="1">
      <c r="A574" s="91" t="s">
        <v>63</v>
      </c>
      <c r="B574" s="112">
        <v>18</v>
      </c>
      <c r="C574" s="112">
        <v>7</v>
      </c>
      <c r="D574" s="112">
        <v>3133</v>
      </c>
      <c r="E574" s="112">
        <v>1151</v>
      </c>
      <c r="F574" s="112">
        <v>4</v>
      </c>
      <c r="G574" s="112">
        <v>9</v>
      </c>
      <c r="H574" s="112">
        <v>19</v>
      </c>
      <c r="I574" s="112">
        <v>14</v>
      </c>
      <c r="J574" s="112">
        <v>7</v>
      </c>
      <c r="K574" s="112">
        <v>7</v>
      </c>
      <c r="L574" s="112">
        <v>83</v>
      </c>
      <c r="M574" s="112">
        <v>45</v>
      </c>
      <c r="N574" s="112">
        <v>19</v>
      </c>
      <c r="O574" s="112">
        <v>4</v>
      </c>
      <c r="P574" s="157"/>
      <c r="Q574" s="152"/>
      <c r="R574" s="152"/>
      <c r="S574" s="152"/>
    </row>
    <row r="575" spans="1:19" s="22" customFormat="1" ht="15" customHeight="1">
      <c r="A575" s="91" t="s">
        <v>64</v>
      </c>
      <c r="B575" s="112">
        <v>1</v>
      </c>
      <c r="C575" s="112">
        <v>6</v>
      </c>
      <c r="D575" s="112">
        <v>306</v>
      </c>
      <c r="E575" s="112">
        <v>106</v>
      </c>
      <c r="F575" s="112">
        <v>1</v>
      </c>
      <c r="G575" s="112">
        <v>6</v>
      </c>
      <c r="H575" s="112">
        <v>4</v>
      </c>
      <c r="I575" s="112">
        <v>2</v>
      </c>
      <c r="J575" s="112">
        <v>0</v>
      </c>
      <c r="K575" s="112">
        <v>0</v>
      </c>
      <c r="L575" s="112">
        <v>21</v>
      </c>
      <c r="M575" s="112">
        <v>3</v>
      </c>
      <c r="N575" s="112">
        <v>1</v>
      </c>
      <c r="O575" s="112">
        <v>1</v>
      </c>
      <c r="P575" s="157"/>
      <c r="Q575" s="152"/>
      <c r="R575" s="152"/>
      <c r="S575" s="152"/>
    </row>
    <row r="576" spans="1:19" s="22" customFormat="1" ht="1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505</v>
      </c>
      <c r="F576" s="112">
        <v>0</v>
      </c>
      <c r="G576" s="112">
        <v>0</v>
      </c>
      <c r="H576" s="112">
        <v>0</v>
      </c>
      <c r="I576" s="112">
        <v>2</v>
      </c>
      <c r="J576" s="112">
        <v>0</v>
      </c>
      <c r="K576" s="112">
        <v>1</v>
      </c>
      <c r="L576" s="112">
        <v>0</v>
      </c>
      <c r="M576" s="112">
        <v>33</v>
      </c>
      <c r="N576" s="112">
        <v>0</v>
      </c>
      <c r="O576" s="112">
        <v>6</v>
      </c>
      <c r="P576" s="157"/>
      <c r="Q576" s="152"/>
      <c r="R576" s="152"/>
      <c r="S576" s="152"/>
    </row>
    <row r="577" spans="1:19" s="22" customFormat="1" ht="15" customHeight="1">
      <c r="A577" s="91" t="s">
        <v>66</v>
      </c>
      <c r="B577" s="112">
        <v>24</v>
      </c>
      <c r="C577" s="112">
        <v>25</v>
      </c>
      <c r="D577" s="112">
        <v>556</v>
      </c>
      <c r="E577" s="112">
        <v>244</v>
      </c>
      <c r="F577" s="112">
        <v>15</v>
      </c>
      <c r="G577" s="112">
        <v>10</v>
      </c>
      <c r="H577" s="112">
        <v>6</v>
      </c>
      <c r="I577" s="112">
        <v>3</v>
      </c>
      <c r="J577" s="112">
        <v>6</v>
      </c>
      <c r="K577" s="112">
        <v>1</v>
      </c>
      <c r="L577" s="112">
        <v>49</v>
      </c>
      <c r="M577" s="112">
        <v>35</v>
      </c>
      <c r="N577" s="112">
        <v>1</v>
      </c>
      <c r="O577" s="112">
        <v>4</v>
      </c>
      <c r="P577" s="157"/>
      <c r="Q577" s="152"/>
      <c r="R577" s="152"/>
      <c r="S577" s="152"/>
    </row>
    <row r="578" spans="1:19" s="22" customFormat="1" ht="15" customHeight="1">
      <c r="A578" s="91" t="s">
        <v>67</v>
      </c>
      <c r="B578" s="112">
        <v>2</v>
      </c>
      <c r="C578" s="112">
        <v>0</v>
      </c>
      <c r="D578" s="112">
        <v>218</v>
      </c>
      <c r="E578" s="112">
        <v>22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3</v>
      </c>
      <c r="M578" s="112">
        <v>0</v>
      </c>
      <c r="N578" s="112">
        <v>0</v>
      </c>
      <c r="O578" s="112">
        <v>0</v>
      </c>
      <c r="P578" s="157"/>
      <c r="Q578" s="152"/>
      <c r="R578" s="152"/>
      <c r="S578" s="152"/>
    </row>
    <row r="579" spans="1:19" s="22" customFormat="1" ht="15" customHeight="1">
      <c r="A579" s="91" t="s">
        <v>68</v>
      </c>
      <c r="B579" s="112">
        <v>1</v>
      </c>
      <c r="C579" s="112">
        <v>0</v>
      </c>
      <c r="D579" s="112">
        <v>794</v>
      </c>
      <c r="E579" s="112">
        <v>567</v>
      </c>
      <c r="F579" s="112">
        <v>4</v>
      </c>
      <c r="G579" s="112">
        <v>1</v>
      </c>
      <c r="H579" s="112">
        <v>2</v>
      </c>
      <c r="I579" s="112">
        <v>1</v>
      </c>
      <c r="J579" s="112">
        <v>0</v>
      </c>
      <c r="K579" s="112">
        <v>0</v>
      </c>
      <c r="L579" s="112">
        <v>4</v>
      </c>
      <c r="M579" s="112">
        <v>9</v>
      </c>
      <c r="N579" s="112">
        <v>5</v>
      </c>
      <c r="O579" s="112">
        <v>2</v>
      </c>
      <c r="P579" s="157"/>
      <c r="Q579" s="152"/>
      <c r="R579" s="152"/>
      <c r="S579" s="152"/>
    </row>
    <row r="580" spans="1:19" s="22" customFormat="1" ht="15" customHeight="1">
      <c r="A580" s="26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2"/>
      <c r="R580" s="152"/>
      <c r="S580" s="152"/>
    </row>
    <row r="581" spans="1:19" s="22" customFormat="1" ht="15" customHeight="1">
      <c r="A581" s="137"/>
      <c r="B581" s="161"/>
      <c r="C581" s="161"/>
      <c r="D581" s="161"/>
      <c r="E581" s="161"/>
      <c r="F581" s="162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52"/>
      <c r="R581" s="152"/>
      <c r="S581" s="152"/>
    </row>
    <row r="582" spans="1:19" s="22" customFormat="1" ht="15" customHeight="1">
      <c r="A582" s="179" t="s">
        <v>448</v>
      </c>
      <c r="B582" s="177" t="s">
        <v>171</v>
      </c>
      <c r="C582" s="177"/>
      <c r="D582" s="177" t="s">
        <v>172</v>
      </c>
      <c r="E582" s="177"/>
      <c r="F582" s="177" t="s">
        <v>411</v>
      </c>
      <c r="G582" s="177"/>
      <c r="H582" s="177" t="s">
        <v>173</v>
      </c>
      <c r="I582" s="177"/>
      <c r="J582" s="177" t="s">
        <v>174</v>
      </c>
      <c r="K582" s="177"/>
      <c r="L582" s="177" t="s">
        <v>175</v>
      </c>
      <c r="M582" s="177"/>
      <c r="N582" s="177" t="s">
        <v>176</v>
      </c>
      <c r="O582" s="177"/>
      <c r="P582" s="157"/>
      <c r="Q582" s="152"/>
      <c r="R582" s="152"/>
      <c r="S582" s="152"/>
    </row>
    <row r="583" spans="1:19" s="22" customFormat="1" ht="15" customHeight="1">
      <c r="A583" s="180"/>
      <c r="B583" s="154" t="s">
        <v>3</v>
      </c>
      <c r="C583" s="154" t="s">
        <v>4</v>
      </c>
      <c r="D583" s="154" t="s">
        <v>3</v>
      </c>
      <c r="E583" s="154" t="s">
        <v>4</v>
      </c>
      <c r="F583" s="154" t="s">
        <v>3</v>
      </c>
      <c r="G583" s="154" t="s">
        <v>4</v>
      </c>
      <c r="H583" s="154" t="s">
        <v>3</v>
      </c>
      <c r="I583" s="154" t="s">
        <v>4</v>
      </c>
      <c r="J583" s="154" t="s">
        <v>3</v>
      </c>
      <c r="K583" s="154" t="s">
        <v>4</v>
      </c>
      <c r="L583" s="154" t="s">
        <v>3</v>
      </c>
      <c r="M583" s="154" t="s">
        <v>4</v>
      </c>
      <c r="N583" s="154" t="s">
        <v>3</v>
      </c>
      <c r="O583" s="154" t="s">
        <v>4</v>
      </c>
      <c r="P583" s="39"/>
      <c r="Q583" s="39"/>
      <c r="R583" s="39"/>
      <c r="S583" s="39"/>
    </row>
    <row r="584" spans="1:19" s="22" customFormat="1" ht="15" customHeight="1">
      <c r="A584" s="94" t="s">
        <v>52</v>
      </c>
      <c r="B584" s="110">
        <v>85</v>
      </c>
      <c r="C584" s="110">
        <v>42</v>
      </c>
      <c r="D584" s="110">
        <v>39</v>
      </c>
      <c r="E584" s="110">
        <v>32</v>
      </c>
      <c r="F584" s="110">
        <v>0</v>
      </c>
      <c r="G584" s="110">
        <v>1</v>
      </c>
      <c r="H584" s="110">
        <v>5</v>
      </c>
      <c r="I584" s="110">
        <v>10</v>
      </c>
      <c r="J584" s="110">
        <v>113</v>
      </c>
      <c r="K584" s="110">
        <v>108</v>
      </c>
      <c r="L584" s="110">
        <v>60</v>
      </c>
      <c r="M584" s="110">
        <v>56</v>
      </c>
      <c r="N584" s="110">
        <v>1</v>
      </c>
      <c r="O584" s="110">
        <v>1</v>
      </c>
      <c r="P584" s="157"/>
      <c r="Q584" s="152"/>
      <c r="R584" s="152"/>
      <c r="S584" s="152"/>
    </row>
    <row r="585" spans="1:19" s="22" customFormat="1" ht="15" customHeight="1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57"/>
      <c r="Q585" s="152"/>
      <c r="R585" s="152"/>
      <c r="S585" s="152"/>
    </row>
    <row r="586" spans="1:19" s="22" customFormat="1" ht="15" customHeight="1">
      <c r="A586" s="91" t="s">
        <v>54</v>
      </c>
      <c r="B586" s="112">
        <v>7</v>
      </c>
      <c r="C586" s="112">
        <v>1</v>
      </c>
      <c r="D586" s="112">
        <v>2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1</v>
      </c>
      <c r="K586" s="112">
        <v>2</v>
      </c>
      <c r="L586" s="112">
        <v>4</v>
      </c>
      <c r="M586" s="112">
        <v>1</v>
      </c>
      <c r="N586" s="112">
        <v>0</v>
      </c>
      <c r="O586" s="112">
        <v>0</v>
      </c>
      <c r="P586" s="157"/>
      <c r="Q586" s="152"/>
      <c r="R586" s="152"/>
      <c r="S586" s="152"/>
    </row>
    <row r="587" spans="1:19" s="22" customFormat="1" ht="15" customHeight="1">
      <c r="A587" s="91" t="s">
        <v>55</v>
      </c>
      <c r="B587" s="112">
        <v>8</v>
      </c>
      <c r="C587" s="112">
        <v>1</v>
      </c>
      <c r="D587" s="112">
        <v>3</v>
      </c>
      <c r="E587" s="112">
        <v>1</v>
      </c>
      <c r="F587" s="112">
        <v>0</v>
      </c>
      <c r="G587" s="112">
        <v>0</v>
      </c>
      <c r="H587" s="112">
        <v>0</v>
      </c>
      <c r="I587" s="112">
        <v>0</v>
      </c>
      <c r="J587" s="112">
        <v>3</v>
      </c>
      <c r="K587" s="112">
        <v>2</v>
      </c>
      <c r="L587" s="112">
        <v>1</v>
      </c>
      <c r="M587" s="112">
        <v>0</v>
      </c>
      <c r="N587" s="112">
        <v>0</v>
      </c>
      <c r="O587" s="112">
        <v>0</v>
      </c>
      <c r="P587" s="157"/>
      <c r="Q587" s="152"/>
      <c r="R587" s="152"/>
      <c r="S587" s="152"/>
    </row>
    <row r="588" spans="1:19" s="22" customFormat="1" ht="15" customHeight="1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7"/>
      <c r="Q588" s="152"/>
      <c r="R588" s="152"/>
      <c r="S588" s="152"/>
    </row>
    <row r="589" spans="1:19" s="22" customFormat="1" ht="15" customHeight="1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7"/>
      <c r="Q589" s="152"/>
      <c r="R589" s="152"/>
      <c r="S589" s="152"/>
    </row>
    <row r="590" spans="1:19" s="22" customFormat="1" ht="15" customHeight="1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7"/>
      <c r="Q590" s="152"/>
      <c r="R590" s="152"/>
      <c r="S590" s="152"/>
    </row>
    <row r="591" spans="1:19" s="22" customFormat="1" ht="15" customHeight="1">
      <c r="A591" s="91" t="s">
        <v>59</v>
      </c>
      <c r="B591" s="112">
        <v>4</v>
      </c>
      <c r="C591" s="112">
        <v>3</v>
      </c>
      <c r="D591" s="112">
        <v>0</v>
      </c>
      <c r="E591" s="112">
        <v>1</v>
      </c>
      <c r="F591" s="112">
        <v>0</v>
      </c>
      <c r="G591" s="112">
        <v>1</v>
      </c>
      <c r="H591" s="112">
        <v>0</v>
      </c>
      <c r="I591" s="112">
        <v>0</v>
      </c>
      <c r="J591" s="112">
        <v>5</v>
      </c>
      <c r="K591" s="112">
        <v>1</v>
      </c>
      <c r="L591" s="112">
        <v>2</v>
      </c>
      <c r="M591" s="112">
        <v>0</v>
      </c>
      <c r="N591" s="112">
        <v>0</v>
      </c>
      <c r="O591" s="112">
        <v>0</v>
      </c>
      <c r="P591" s="157"/>
      <c r="Q591" s="152"/>
      <c r="R591" s="152"/>
      <c r="S591" s="152"/>
    </row>
    <row r="592" spans="1:19" s="22" customFormat="1" ht="15" customHeight="1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1</v>
      </c>
      <c r="M592" s="112">
        <v>0</v>
      </c>
      <c r="N592" s="112">
        <v>0</v>
      </c>
      <c r="O592" s="112">
        <v>0</v>
      </c>
      <c r="P592" s="157"/>
      <c r="Q592" s="152"/>
      <c r="R592" s="152"/>
      <c r="S592" s="152"/>
    </row>
    <row r="593" spans="1:19" s="22" customFormat="1" ht="15" customHeight="1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57"/>
      <c r="Q593" s="152"/>
      <c r="R593" s="152"/>
      <c r="S593" s="152"/>
    </row>
    <row r="594" spans="1:19" s="22" customFormat="1" ht="15" customHeight="1">
      <c r="A594" s="91" t="s">
        <v>8</v>
      </c>
      <c r="B594" s="112">
        <v>2</v>
      </c>
      <c r="C594" s="112">
        <v>0</v>
      </c>
      <c r="D594" s="112">
        <v>2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2</v>
      </c>
      <c r="K594" s="112">
        <v>0</v>
      </c>
      <c r="L594" s="112">
        <v>3</v>
      </c>
      <c r="M594" s="112">
        <v>1</v>
      </c>
      <c r="N594" s="112">
        <v>0</v>
      </c>
      <c r="O594" s="112">
        <v>0</v>
      </c>
      <c r="P594" s="157"/>
      <c r="Q594" s="152"/>
      <c r="R594" s="152"/>
      <c r="S594" s="152"/>
    </row>
    <row r="595" spans="1:19" s="22" customFormat="1" ht="15" customHeight="1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7"/>
      <c r="Q595" s="152"/>
      <c r="R595" s="152"/>
      <c r="S595" s="152"/>
    </row>
    <row r="596" spans="1:19" s="22" customFormat="1" ht="15" customHeight="1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57"/>
      <c r="Q596" s="152"/>
      <c r="R596" s="152"/>
      <c r="S596" s="152"/>
    </row>
    <row r="597" spans="1:19" s="22" customFormat="1" ht="15" customHeight="1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57"/>
      <c r="Q597" s="152"/>
      <c r="R597" s="152"/>
      <c r="S597" s="152"/>
    </row>
    <row r="598" spans="1:19" s="22" customFormat="1" ht="15" customHeight="1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57"/>
      <c r="Q598" s="152"/>
      <c r="R598" s="152"/>
      <c r="S598" s="152"/>
    </row>
    <row r="599" spans="1:19" s="22" customFormat="1" ht="15" customHeight="1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57"/>
      <c r="Q599" s="152"/>
      <c r="R599" s="152"/>
      <c r="S599" s="152"/>
    </row>
    <row r="600" spans="1:19" s="22" customFormat="1" ht="15" customHeight="1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57"/>
      <c r="Q600" s="152"/>
      <c r="R600" s="152"/>
      <c r="S600" s="152"/>
    </row>
    <row r="601" spans="1:19" s="22" customFormat="1" ht="15" customHeight="1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57"/>
      <c r="Q601" s="152"/>
      <c r="R601" s="152"/>
      <c r="S601" s="152"/>
    </row>
    <row r="602" spans="1:19" s="22" customFormat="1" ht="15" customHeight="1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57"/>
      <c r="Q602" s="152"/>
      <c r="R602" s="152"/>
      <c r="S602" s="152"/>
    </row>
    <row r="603" spans="1:19" s="22" customFormat="1" ht="15" customHeight="1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57"/>
      <c r="Q603" s="152"/>
      <c r="R603" s="152"/>
      <c r="S603" s="152"/>
    </row>
    <row r="604" spans="1:19" s="22" customFormat="1" ht="15" customHeight="1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57"/>
      <c r="Q604" s="152"/>
      <c r="R604" s="152"/>
      <c r="S604" s="152"/>
    </row>
    <row r="605" spans="1:19" s="22" customFormat="1" ht="15" customHeight="1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57"/>
      <c r="Q605" s="152"/>
      <c r="R605" s="152"/>
      <c r="S605" s="152"/>
    </row>
    <row r="606" spans="1:19" s="22" customFormat="1" ht="15" customHeight="1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57"/>
      <c r="Q606" s="152"/>
      <c r="R606" s="152"/>
      <c r="S606" s="152"/>
    </row>
    <row r="607" spans="1:19" s="22" customFormat="1" ht="15" customHeight="1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57"/>
      <c r="Q607" s="152"/>
      <c r="R607" s="152"/>
      <c r="S607" s="152"/>
    </row>
    <row r="608" spans="1:19" s="22" customFormat="1" ht="15" customHeight="1">
      <c r="A608" s="91" t="s">
        <v>63</v>
      </c>
      <c r="B608" s="112">
        <v>38</v>
      </c>
      <c r="C608" s="112">
        <v>23</v>
      </c>
      <c r="D608" s="112">
        <v>17</v>
      </c>
      <c r="E608" s="112">
        <v>10</v>
      </c>
      <c r="F608" s="112">
        <v>0</v>
      </c>
      <c r="G608" s="112">
        <v>0</v>
      </c>
      <c r="H608" s="112">
        <v>4</v>
      </c>
      <c r="I608" s="112">
        <v>3</v>
      </c>
      <c r="J608" s="112">
        <v>14</v>
      </c>
      <c r="K608" s="112">
        <v>19</v>
      </c>
      <c r="L608" s="112">
        <v>25</v>
      </c>
      <c r="M608" s="112">
        <v>16</v>
      </c>
      <c r="N608" s="112">
        <v>0</v>
      </c>
      <c r="O608" s="112">
        <v>0</v>
      </c>
      <c r="P608" s="157"/>
      <c r="Q608" s="152"/>
      <c r="R608" s="152"/>
      <c r="S608" s="152"/>
    </row>
    <row r="609" spans="1:19" s="22" customFormat="1" ht="15" customHeight="1">
      <c r="A609" s="91" t="s">
        <v>64</v>
      </c>
      <c r="B609" s="112">
        <v>3</v>
      </c>
      <c r="C609" s="112">
        <v>2</v>
      </c>
      <c r="D609" s="112">
        <v>1</v>
      </c>
      <c r="E609" s="112">
        <v>1</v>
      </c>
      <c r="F609" s="112">
        <v>0</v>
      </c>
      <c r="G609" s="112">
        <v>0</v>
      </c>
      <c r="H609" s="112">
        <v>1</v>
      </c>
      <c r="I609" s="112">
        <v>1</v>
      </c>
      <c r="J609" s="112">
        <v>16</v>
      </c>
      <c r="K609" s="112">
        <v>8</v>
      </c>
      <c r="L609" s="112">
        <v>4</v>
      </c>
      <c r="M609" s="112">
        <v>7</v>
      </c>
      <c r="N609" s="112">
        <v>1</v>
      </c>
      <c r="O609" s="112">
        <v>0</v>
      </c>
      <c r="P609" s="157"/>
      <c r="Q609" s="152"/>
      <c r="R609" s="152"/>
      <c r="S609" s="152"/>
    </row>
    <row r="610" spans="1:19" s="22" customFormat="1" ht="15" customHeight="1">
      <c r="A610" s="91" t="s">
        <v>65</v>
      </c>
      <c r="B610" s="112">
        <v>0</v>
      </c>
      <c r="C610" s="112">
        <v>4</v>
      </c>
      <c r="D610" s="112">
        <v>0</v>
      </c>
      <c r="E610" s="112">
        <v>5</v>
      </c>
      <c r="F610" s="112">
        <v>0</v>
      </c>
      <c r="G610" s="112">
        <v>0</v>
      </c>
      <c r="H610" s="112">
        <v>0</v>
      </c>
      <c r="I610" s="112">
        <v>5</v>
      </c>
      <c r="J610" s="112">
        <v>0</v>
      </c>
      <c r="K610" s="112">
        <v>11</v>
      </c>
      <c r="L610" s="112">
        <v>0</v>
      </c>
      <c r="M610" s="112">
        <v>6</v>
      </c>
      <c r="N610" s="112">
        <v>0</v>
      </c>
      <c r="O610" s="112">
        <v>1</v>
      </c>
      <c r="P610" s="157"/>
      <c r="Q610" s="152"/>
      <c r="R610" s="152"/>
      <c r="S610" s="152"/>
    </row>
    <row r="611" spans="1:19" s="22" customFormat="1" ht="15" customHeight="1">
      <c r="A611" s="91" t="s">
        <v>66</v>
      </c>
      <c r="B611" s="112">
        <v>22</v>
      </c>
      <c r="C611" s="112">
        <v>8</v>
      </c>
      <c r="D611" s="112">
        <v>11</v>
      </c>
      <c r="E611" s="112">
        <v>14</v>
      </c>
      <c r="F611" s="112">
        <v>0</v>
      </c>
      <c r="G611" s="112">
        <v>0</v>
      </c>
      <c r="H611" s="112">
        <v>0</v>
      </c>
      <c r="I611" s="112">
        <v>0</v>
      </c>
      <c r="J611" s="112">
        <v>70</v>
      </c>
      <c r="K611" s="112">
        <v>64</v>
      </c>
      <c r="L611" s="112">
        <v>19</v>
      </c>
      <c r="M611" s="112">
        <v>24</v>
      </c>
      <c r="N611" s="112">
        <v>0</v>
      </c>
      <c r="O611" s="112">
        <v>0</v>
      </c>
      <c r="P611" s="157"/>
      <c r="Q611" s="152"/>
      <c r="R611" s="152"/>
      <c r="S611" s="152"/>
    </row>
    <row r="612" spans="1:19" s="22" customFormat="1" ht="15" customHeight="1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0</v>
      </c>
      <c r="L612" s="112">
        <v>1</v>
      </c>
      <c r="M612" s="112">
        <v>0</v>
      </c>
      <c r="N612" s="112">
        <v>0</v>
      </c>
      <c r="O612" s="112">
        <v>0</v>
      </c>
      <c r="P612" s="157"/>
      <c r="Q612" s="152"/>
      <c r="R612" s="152"/>
      <c r="S612" s="152"/>
    </row>
    <row r="613" spans="1:19" s="22" customFormat="1" ht="15" customHeight="1">
      <c r="A613" s="91" t="s">
        <v>68</v>
      </c>
      <c r="B613" s="112">
        <v>1</v>
      </c>
      <c r="C613" s="112">
        <v>0</v>
      </c>
      <c r="D613" s="112">
        <v>3</v>
      </c>
      <c r="E613" s="112">
        <v>0</v>
      </c>
      <c r="F613" s="112">
        <v>0</v>
      </c>
      <c r="G613" s="112">
        <v>0</v>
      </c>
      <c r="H613" s="112">
        <v>0</v>
      </c>
      <c r="I613" s="112">
        <v>1</v>
      </c>
      <c r="J613" s="112">
        <v>0</v>
      </c>
      <c r="K613" s="112">
        <v>1</v>
      </c>
      <c r="L613" s="112">
        <v>0</v>
      </c>
      <c r="M613" s="112">
        <v>1</v>
      </c>
      <c r="N613" s="112">
        <v>0</v>
      </c>
      <c r="O613" s="112">
        <v>0</v>
      </c>
      <c r="P613" s="157"/>
      <c r="Q613" s="152"/>
      <c r="R613" s="152"/>
      <c r="S613" s="152"/>
    </row>
    <row r="614" spans="1:19" s="22" customFormat="1" ht="15" customHeight="1">
      <c r="A614" s="26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57"/>
      <c r="Q614" s="152"/>
      <c r="R614" s="152"/>
      <c r="S614" s="152"/>
    </row>
    <row r="615" spans="1:19" s="22" customFormat="1" ht="15" customHeight="1">
      <c r="A615" s="137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2"/>
      <c r="R615" s="152"/>
      <c r="S615" s="152"/>
    </row>
    <row r="616" spans="1:19" s="22" customFormat="1" ht="15" customHeight="1">
      <c r="A616" s="179" t="s">
        <v>448</v>
      </c>
      <c r="B616" s="177" t="s">
        <v>177</v>
      </c>
      <c r="C616" s="177"/>
      <c r="D616" s="177" t="s">
        <v>178</v>
      </c>
      <c r="E616" s="177"/>
      <c r="F616" s="177" t="s">
        <v>270</v>
      </c>
      <c r="G616" s="177"/>
      <c r="H616" s="177" t="s">
        <v>179</v>
      </c>
      <c r="I616" s="177"/>
      <c r="J616" s="177" t="s">
        <v>274</v>
      </c>
      <c r="K616" s="177"/>
      <c r="L616" s="177" t="s">
        <v>314</v>
      </c>
      <c r="M616" s="177"/>
      <c r="N616" s="177" t="s">
        <v>180</v>
      </c>
      <c r="O616" s="177"/>
      <c r="P616" s="157"/>
      <c r="Q616" s="152"/>
      <c r="R616" s="152"/>
      <c r="S616" s="152"/>
    </row>
    <row r="617" spans="1:19" s="22" customFormat="1" ht="15" customHeight="1">
      <c r="A617" s="180"/>
      <c r="B617" s="154" t="s">
        <v>3</v>
      </c>
      <c r="C617" s="154" t="s">
        <v>4</v>
      </c>
      <c r="D617" s="154" t="s">
        <v>3</v>
      </c>
      <c r="E617" s="154" t="s">
        <v>4</v>
      </c>
      <c r="F617" s="154" t="s">
        <v>3</v>
      </c>
      <c r="G617" s="154" t="s">
        <v>4</v>
      </c>
      <c r="H617" s="154" t="s">
        <v>3</v>
      </c>
      <c r="I617" s="154" t="s">
        <v>4</v>
      </c>
      <c r="J617" s="154" t="s">
        <v>3</v>
      </c>
      <c r="K617" s="154" t="s">
        <v>4</v>
      </c>
      <c r="L617" s="154" t="s">
        <v>3</v>
      </c>
      <c r="M617" s="154" t="s">
        <v>4</v>
      </c>
      <c r="N617" s="154" t="s">
        <v>3</v>
      </c>
      <c r="O617" s="154" t="s">
        <v>4</v>
      </c>
      <c r="P617" s="39"/>
      <c r="Q617" s="39"/>
      <c r="R617" s="39"/>
      <c r="S617" s="39"/>
    </row>
    <row r="618" spans="1:19" s="22" customFormat="1" ht="15" customHeight="1">
      <c r="A618" s="94" t="s">
        <v>52</v>
      </c>
      <c r="B618" s="110">
        <v>4</v>
      </c>
      <c r="C618" s="110">
        <v>2</v>
      </c>
      <c r="D618" s="110">
        <v>78</v>
      </c>
      <c r="E618" s="110">
        <v>39</v>
      </c>
      <c r="F618" s="110">
        <v>2</v>
      </c>
      <c r="G618" s="110">
        <v>0</v>
      </c>
      <c r="H618" s="110">
        <v>8</v>
      </c>
      <c r="I618" s="110">
        <v>3</v>
      </c>
      <c r="J618" s="110">
        <v>2</v>
      </c>
      <c r="K618" s="110">
        <v>3</v>
      </c>
      <c r="L618" s="110">
        <v>7</v>
      </c>
      <c r="M618" s="110">
        <v>2</v>
      </c>
      <c r="N618" s="110">
        <v>7</v>
      </c>
      <c r="O618" s="110">
        <v>2</v>
      </c>
      <c r="P618" s="157"/>
      <c r="Q618" s="152"/>
      <c r="R618" s="152"/>
      <c r="S618" s="152"/>
    </row>
    <row r="619" spans="1:19" s="22" customFormat="1" ht="15" customHeight="1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57"/>
      <c r="Q619" s="152"/>
      <c r="R619" s="152"/>
      <c r="S619" s="152"/>
    </row>
    <row r="620" spans="1:19" s="22" customFormat="1" ht="15" customHeight="1">
      <c r="A620" s="91" t="s">
        <v>54</v>
      </c>
      <c r="B620" s="112">
        <v>0</v>
      </c>
      <c r="C620" s="112">
        <v>0</v>
      </c>
      <c r="D620" s="112">
        <v>4</v>
      </c>
      <c r="E620" s="112">
        <v>4</v>
      </c>
      <c r="F620" s="112">
        <v>0</v>
      </c>
      <c r="G620" s="112">
        <v>0</v>
      </c>
      <c r="H620" s="112">
        <v>2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2</v>
      </c>
      <c r="O620" s="112">
        <v>0</v>
      </c>
      <c r="P620" s="157"/>
      <c r="Q620" s="152"/>
      <c r="R620" s="152"/>
      <c r="S620" s="152"/>
    </row>
    <row r="621" spans="1:19" s="22" customFormat="1" ht="15" customHeight="1">
      <c r="A621" s="91" t="s">
        <v>55</v>
      </c>
      <c r="B621" s="112">
        <v>0</v>
      </c>
      <c r="C621" s="112">
        <v>0</v>
      </c>
      <c r="D621" s="112">
        <v>3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57"/>
      <c r="Q621" s="152"/>
      <c r="R621" s="152"/>
      <c r="S621" s="152"/>
    </row>
    <row r="622" spans="1:19" s="22" customFormat="1" ht="15" customHeight="1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57"/>
      <c r="Q622" s="152"/>
      <c r="R622" s="152"/>
      <c r="S622" s="152"/>
    </row>
    <row r="623" spans="1:19" s="22" customFormat="1" ht="15" customHeight="1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57"/>
      <c r="Q623" s="152"/>
      <c r="R623" s="152"/>
      <c r="S623" s="152"/>
    </row>
    <row r="624" spans="1:19" s="22" customFormat="1" ht="15" customHeight="1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57"/>
      <c r="Q624" s="152"/>
      <c r="R624" s="152"/>
      <c r="S624" s="152"/>
    </row>
    <row r="625" spans="1:19" s="22" customFormat="1" ht="15" customHeight="1">
      <c r="A625" s="91" t="s">
        <v>59</v>
      </c>
      <c r="B625" s="112">
        <v>1</v>
      </c>
      <c r="C625" s="112">
        <v>1</v>
      </c>
      <c r="D625" s="112">
        <v>2</v>
      </c>
      <c r="E625" s="112">
        <v>1</v>
      </c>
      <c r="F625" s="112">
        <v>1</v>
      </c>
      <c r="G625" s="112">
        <v>0</v>
      </c>
      <c r="H625" s="112">
        <v>1</v>
      </c>
      <c r="I625" s="112">
        <v>0</v>
      </c>
      <c r="J625" s="112">
        <v>1</v>
      </c>
      <c r="K625" s="112">
        <v>2</v>
      </c>
      <c r="L625" s="112">
        <v>0</v>
      </c>
      <c r="M625" s="112">
        <v>0</v>
      </c>
      <c r="N625" s="112">
        <v>0</v>
      </c>
      <c r="O625" s="112">
        <v>0</v>
      </c>
      <c r="P625" s="157"/>
      <c r="Q625" s="152"/>
      <c r="R625" s="152"/>
      <c r="S625" s="152"/>
    </row>
    <row r="626" spans="1:19" s="22" customFormat="1" ht="15" customHeight="1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57"/>
      <c r="Q626" s="152"/>
      <c r="R626" s="152"/>
      <c r="S626" s="152"/>
    </row>
    <row r="627" spans="1:19" s="22" customFormat="1" ht="15" customHeight="1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57"/>
      <c r="Q627" s="152"/>
      <c r="R627" s="152"/>
      <c r="S627" s="152"/>
    </row>
    <row r="628" spans="1:19" s="22" customFormat="1" ht="15" customHeight="1">
      <c r="A628" s="91" t="s">
        <v>8</v>
      </c>
      <c r="B628" s="112">
        <v>0</v>
      </c>
      <c r="C628" s="112">
        <v>0</v>
      </c>
      <c r="D628" s="112">
        <v>2</v>
      </c>
      <c r="E628" s="112">
        <v>1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57"/>
      <c r="Q628" s="152"/>
      <c r="R628" s="152"/>
      <c r="S628" s="152"/>
    </row>
    <row r="629" spans="1:19" s="22" customFormat="1" ht="15" customHeight="1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57"/>
      <c r="Q629" s="152"/>
      <c r="R629" s="152"/>
      <c r="S629" s="152"/>
    </row>
    <row r="630" spans="1:19" s="22" customFormat="1" ht="15" customHeight="1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57"/>
      <c r="Q630" s="152"/>
      <c r="R630" s="152"/>
      <c r="S630" s="152"/>
    </row>
    <row r="631" spans="1:19" s="22" customFormat="1" ht="15" customHeight="1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57"/>
      <c r="Q631" s="152"/>
      <c r="R631" s="152"/>
      <c r="S631" s="152"/>
    </row>
    <row r="632" spans="1:19" s="22" customFormat="1" ht="15" customHeight="1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57"/>
      <c r="Q632" s="152"/>
      <c r="R632" s="152"/>
      <c r="S632" s="152"/>
    </row>
    <row r="633" spans="1:19" s="22" customFormat="1" ht="15" customHeight="1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57"/>
      <c r="Q633" s="152"/>
      <c r="R633" s="152"/>
      <c r="S633" s="152"/>
    </row>
    <row r="634" spans="1:19" s="22" customFormat="1" ht="15" customHeight="1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57"/>
      <c r="Q634" s="152"/>
      <c r="R634" s="152"/>
      <c r="S634" s="152"/>
    </row>
    <row r="635" spans="1:19" s="22" customFormat="1" ht="15" customHeight="1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57"/>
      <c r="Q635" s="152"/>
      <c r="R635" s="152"/>
      <c r="S635" s="152"/>
    </row>
    <row r="636" spans="1:19" s="22" customFormat="1" ht="15" customHeight="1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57"/>
      <c r="Q636" s="152"/>
      <c r="R636" s="152"/>
      <c r="S636" s="152"/>
    </row>
    <row r="637" spans="1:19" s="22" customFormat="1" ht="15" customHeight="1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57"/>
      <c r="Q637" s="152"/>
      <c r="R637" s="152"/>
      <c r="S637" s="152"/>
    </row>
    <row r="638" spans="1:19" s="22" customFormat="1" ht="15" customHeight="1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57"/>
      <c r="Q638" s="152"/>
      <c r="R638" s="152"/>
      <c r="S638" s="152"/>
    </row>
    <row r="639" spans="1:19" s="22" customFormat="1" ht="15" customHeight="1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57"/>
      <c r="Q639" s="152"/>
      <c r="R639" s="152"/>
      <c r="S639" s="152"/>
    </row>
    <row r="640" spans="1:19" s="22" customFormat="1" ht="15" customHeight="1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57"/>
      <c r="Q640" s="152"/>
      <c r="R640" s="152"/>
      <c r="S640" s="152"/>
    </row>
    <row r="641" spans="1:19" s="22" customFormat="1" ht="1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57"/>
      <c r="Q641" s="152"/>
      <c r="R641" s="152"/>
      <c r="S641" s="152"/>
    </row>
    <row r="642" spans="1:19" s="22" customFormat="1" ht="15" customHeight="1">
      <c r="A642" s="91" t="s">
        <v>63</v>
      </c>
      <c r="B642" s="112">
        <v>1</v>
      </c>
      <c r="C642" s="112">
        <v>0</v>
      </c>
      <c r="D642" s="112">
        <v>56</v>
      </c>
      <c r="E642" s="112">
        <v>23</v>
      </c>
      <c r="F642" s="112">
        <v>1</v>
      </c>
      <c r="G642" s="112">
        <v>0</v>
      </c>
      <c r="H642" s="112">
        <v>2</v>
      </c>
      <c r="I642" s="112">
        <v>1</v>
      </c>
      <c r="J642" s="112">
        <v>0</v>
      </c>
      <c r="K642" s="112">
        <v>0</v>
      </c>
      <c r="L642" s="112">
        <v>0</v>
      </c>
      <c r="M642" s="112">
        <v>0</v>
      </c>
      <c r="N642" s="112">
        <v>5</v>
      </c>
      <c r="O642" s="112">
        <v>0</v>
      </c>
      <c r="P642" s="157"/>
      <c r="Q642" s="152"/>
      <c r="R642" s="152"/>
      <c r="S642" s="152"/>
    </row>
    <row r="643" spans="1:19" s="22" customFormat="1" ht="15" customHeight="1">
      <c r="A643" s="91" t="s">
        <v>64</v>
      </c>
      <c r="B643" s="112">
        <v>1</v>
      </c>
      <c r="C643" s="112">
        <v>1</v>
      </c>
      <c r="D643" s="112">
        <v>1</v>
      </c>
      <c r="E643" s="112">
        <v>0</v>
      </c>
      <c r="F643" s="112">
        <v>0</v>
      </c>
      <c r="G643" s="112">
        <v>0</v>
      </c>
      <c r="H643" s="112">
        <v>1</v>
      </c>
      <c r="I643" s="112">
        <v>0</v>
      </c>
      <c r="J643" s="112">
        <v>1</v>
      </c>
      <c r="K643" s="112">
        <v>0</v>
      </c>
      <c r="L643" s="112">
        <v>7</v>
      </c>
      <c r="M643" s="112">
        <v>2</v>
      </c>
      <c r="N643" s="112">
        <v>0</v>
      </c>
      <c r="O643" s="112">
        <v>1</v>
      </c>
      <c r="P643" s="157"/>
      <c r="Q643" s="152"/>
      <c r="R643" s="152"/>
      <c r="S643" s="152"/>
    </row>
    <row r="644" spans="1:19" s="22" customFormat="1" ht="15" customHeight="1">
      <c r="A644" s="91" t="s">
        <v>65</v>
      </c>
      <c r="B644" s="112">
        <v>0</v>
      </c>
      <c r="C644" s="112">
        <v>0</v>
      </c>
      <c r="D644" s="112">
        <v>0</v>
      </c>
      <c r="E644" s="112">
        <v>3</v>
      </c>
      <c r="F644" s="112">
        <v>0</v>
      </c>
      <c r="G644" s="112">
        <v>0</v>
      </c>
      <c r="H644" s="112">
        <v>0</v>
      </c>
      <c r="I644" s="112">
        <v>1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57"/>
      <c r="Q644" s="152"/>
      <c r="R644" s="152"/>
      <c r="S644" s="152"/>
    </row>
    <row r="645" spans="1:19" s="22" customFormat="1" ht="15" customHeight="1">
      <c r="A645" s="91" t="s">
        <v>66</v>
      </c>
      <c r="B645" s="112">
        <v>1</v>
      </c>
      <c r="C645" s="112">
        <v>0</v>
      </c>
      <c r="D645" s="112">
        <v>5</v>
      </c>
      <c r="E645" s="112">
        <v>2</v>
      </c>
      <c r="F645" s="112">
        <v>0</v>
      </c>
      <c r="G645" s="112">
        <v>0</v>
      </c>
      <c r="H645" s="112">
        <v>1</v>
      </c>
      <c r="I645" s="112">
        <v>0</v>
      </c>
      <c r="J645" s="112">
        <v>0</v>
      </c>
      <c r="K645" s="112">
        <v>1</v>
      </c>
      <c r="L645" s="112">
        <v>0</v>
      </c>
      <c r="M645" s="112">
        <v>0</v>
      </c>
      <c r="N645" s="112">
        <v>0</v>
      </c>
      <c r="O645" s="112">
        <v>1</v>
      </c>
      <c r="P645" s="157"/>
      <c r="Q645" s="152"/>
      <c r="R645" s="152"/>
      <c r="S645" s="152"/>
    </row>
    <row r="646" spans="1:19" s="22" customFormat="1" ht="15" customHeight="1">
      <c r="A646" s="91" t="s">
        <v>67</v>
      </c>
      <c r="B646" s="112">
        <v>0</v>
      </c>
      <c r="C646" s="112">
        <v>0</v>
      </c>
      <c r="D646" s="112">
        <v>1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57"/>
      <c r="Q646" s="152"/>
      <c r="R646" s="152"/>
      <c r="S646" s="152"/>
    </row>
    <row r="647" spans="1:19" s="22" customFormat="1" ht="15" customHeight="1">
      <c r="A647" s="91" t="s">
        <v>68</v>
      </c>
      <c r="B647" s="112">
        <v>0</v>
      </c>
      <c r="C647" s="112">
        <v>0</v>
      </c>
      <c r="D647" s="112">
        <v>4</v>
      </c>
      <c r="E647" s="112">
        <v>5</v>
      </c>
      <c r="F647" s="112">
        <v>0</v>
      </c>
      <c r="G647" s="112">
        <v>0</v>
      </c>
      <c r="H647" s="112">
        <v>1</v>
      </c>
      <c r="I647" s="112">
        <v>1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57"/>
      <c r="Q647" s="152"/>
      <c r="R647" s="152"/>
      <c r="S647" s="152"/>
    </row>
    <row r="648" spans="1:19" s="22" customFormat="1" ht="15" customHeight="1">
      <c r="A648" s="26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57"/>
      <c r="Q648" s="152"/>
      <c r="R648" s="152"/>
      <c r="S648" s="152"/>
    </row>
    <row r="649" spans="1:19" s="22" customFormat="1" ht="15" customHeight="1">
      <c r="A649" s="137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2"/>
      <c r="R649" s="152"/>
      <c r="S649" s="152"/>
    </row>
    <row r="650" spans="1:19" s="22" customFormat="1" ht="15" customHeight="1">
      <c r="A650" s="179" t="s">
        <v>448</v>
      </c>
      <c r="B650" s="177" t="s">
        <v>181</v>
      </c>
      <c r="C650" s="177"/>
      <c r="D650" s="177" t="s">
        <v>182</v>
      </c>
      <c r="E650" s="177"/>
      <c r="F650" s="177" t="s">
        <v>183</v>
      </c>
      <c r="G650" s="177"/>
      <c r="H650" s="177" t="s">
        <v>184</v>
      </c>
      <c r="I650" s="177"/>
      <c r="J650" s="177" t="s">
        <v>185</v>
      </c>
      <c r="K650" s="177"/>
      <c r="L650" s="177" t="s">
        <v>186</v>
      </c>
      <c r="M650" s="177"/>
      <c r="N650" s="177" t="s">
        <v>187</v>
      </c>
      <c r="O650" s="177"/>
      <c r="P650" s="157"/>
      <c r="Q650" s="152"/>
      <c r="R650" s="152"/>
      <c r="S650" s="152"/>
    </row>
    <row r="651" spans="1:19" s="22" customFormat="1" ht="15" customHeight="1">
      <c r="A651" s="180"/>
      <c r="B651" s="154" t="s">
        <v>3</v>
      </c>
      <c r="C651" s="154" t="s">
        <v>4</v>
      </c>
      <c r="D651" s="154" t="s">
        <v>3</v>
      </c>
      <c r="E651" s="154" t="s">
        <v>4</v>
      </c>
      <c r="F651" s="154" t="s">
        <v>3</v>
      </c>
      <c r="G651" s="154" t="s">
        <v>4</v>
      </c>
      <c r="H651" s="154" t="s">
        <v>3</v>
      </c>
      <c r="I651" s="154" t="s">
        <v>4</v>
      </c>
      <c r="J651" s="154" t="s">
        <v>3</v>
      </c>
      <c r="K651" s="154" t="s">
        <v>4</v>
      </c>
      <c r="L651" s="154" t="s">
        <v>3</v>
      </c>
      <c r="M651" s="154" t="s">
        <v>4</v>
      </c>
      <c r="N651" s="154" t="s">
        <v>3</v>
      </c>
      <c r="O651" s="154" t="s">
        <v>4</v>
      </c>
      <c r="P651" s="39"/>
      <c r="Q651" s="39"/>
      <c r="R651" s="39"/>
      <c r="S651" s="39"/>
    </row>
    <row r="652" spans="1:19" s="22" customFormat="1" ht="15" customHeight="1">
      <c r="A652" s="94" t="s">
        <v>52</v>
      </c>
      <c r="B652" s="110">
        <v>3</v>
      </c>
      <c r="C652" s="110">
        <v>3</v>
      </c>
      <c r="D652" s="110">
        <v>8</v>
      </c>
      <c r="E652" s="110">
        <v>1</v>
      </c>
      <c r="F652" s="110">
        <v>2</v>
      </c>
      <c r="G652" s="110">
        <v>1</v>
      </c>
      <c r="H652" s="110">
        <v>185</v>
      </c>
      <c r="I652" s="110">
        <v>17</v>
      </c>
      <c r="J652" s="110">
        <v>0</v>
      </c>
      <c r="K652" s="110">
        <v>2</v>
      </c>
      <c r="L652" s="110">
        <v>106</v>
      </c>
      <c r="M652" s="110">
        <v>18</v>
      </c>
      <c r="N652" s="110">
        <v>45</v>
      </c>
      <c r="O652" s="110">
        <v>3</v>
      </c>
      <c r="P652" s="157"/>
      <c r="Q652" s="152"/>
      <c r="R652" s="152"/>
      <c r="S652" s="152"/>
    </row>
    <row r="653" spans="1:19" s="22" customFormat="1" ht="15" customHeight="1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57"/>
      <c r="Q653" s="152"/>
      <c r="R653" s="152"/>
      <c r="S653" s="152"/>
    </row>
    <row r="654" spans="1:19" s="22" customFormat="1" ht="15" customHeight="1">
      <c r="A654" s="91" t="s">
        <v>54</v>
      </c>
      <c r="B654" s="112">
        <v>0</v>
      </c>
      <c r="C654" s="112">
        <v>0</v>
      </c>
      <c r="D654" s="112">
        <v>1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1</v>
      </c>
      <c r="M654" s="112">
        <v>0</v>
      </c>
      <c r="N654" s="112">
        <v>6</v>
      </c>
      <c r="O654" s="112">
        <v>0</v>
      </c>
      <c r="P654" s="157"/>
      <c r="Q654" s="152"/>
      <c r="R654" s="152"/>
      <c r="S654" s="152"/>
    </row>
    <row r="655" spans="1:19" s="22" customFormat="1" ht="15" customHeight="1">
      <c r="A655" s="91" t="s">
        <v>55</v>
      </c>
      <c r="B655" s="112">
        <v>0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10</v>
      </c>
      <c r="M655" s="112">
        <v>0</v>
      </c>
      <c r="N655" s="112">
        <v>0</v>
      </c>
      <c r="O655" s="112">
        <v>0</v>
      </c>
      <c r="P655" s="157"/>
      <c r="Q655" s="152"/>
      <c r="R655" s="152"/>
      <c r="S655" s="152"/>
    </row>
    <row r="656" spans="1:19" s="22" customFormat="1" ht="15" customHeight="1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57"/>
      <c r="Q656" s="152"/>
      <c r="R656" s="152"/>
      <c r="S656" s="152"/>
    </row>
    <row r="657" spans="1:19" s="22" customFormat="1" ht="15" customHeight="1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57"/>
      <c r="Q657" s="152"/>
      <c r="R657" s="152"/>
      <c r="S657" s="152"/>
    </row>
    <row r="658" spans="1:19" s="22" customFormat="1" ht="15" customHeight="1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57"/>
      <c r="Q658" s="152"/>
      <c r="R658" s="152"/>
      <c r="S658" s="152"/>
    </row>
    <row r="659" spans="1:19" s="22" customFormat="1" ht="15" customHeight="1">
      <c r="A659" s="91" t="s">
        <v>59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3</v>
      </c>
      <c r="I659" s="112">
        <v>0</v>
      </c>
      <c r="J659" s="112">
        <v>0</v>
      </c>
      <c r="K659" s="112">
        <v>0</v>
      </c>
      <c r="L659" s="112">
        <v>12</v>
      </c>
      <c r="M659" s="112">
        <v>0</v>
      </c>
      <c r="N659" s="112">
        <v>2</v>
      </c>
      <c r="O659" s="112">
        <v>1</v>
      </c>
      <c r="P659" s="157"/>
      <c r="Q659" s="152"/>
      <c r="R659" s="152"/>
      <c r="S659" s="152"/>
    </row>
    <row r="660" spans="1:19" s="22" customFormat="1" ht="15" customHeight="1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57"/>
      <c r="Q660" s="152"/>
      <c r="R660" s="152"/>
      <c r="S660" s="152"/>
    </row>
    <row r="661" spans="1:19" s="22" customFormat="1" ht="15" customHeight="1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57"/>
      <c r="Q661" s="152"/>
      <c r="R661" s="152"/>
      <c r="S661" s="152"/>
    </row>
    <row r="662" spans="1:19" s="22" customFormat="1" ht="15" customHeight="1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1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2</v>
      </c>
      <c r="O662" s="112">
        <v>0</v>
      </c>
      <c r="P662" s="157"/>
      <c r="Q662" s="152"/>
      <c r="R662" s="152"/>
      <c r="S662" s="152"/>
    </row>
    <row r="663" spans="1:19" s="22" customFormat="1" ht="15" customHeight="1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57"/>
      <c r="Q663" s="152"/>
      <c r="R663" s="152"/>
      <c r="S663" s="152"/>
    </row>
    <row r="664" spans="1:19" s="22" customFormat="1" ht="15" customHeight="1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57"/>
      <c r="Q664" s="152"/>
      <c r="R664" s="152"/>
      <c r="S664" s="152"/>
    </row>
    <row r="665" spans="1:19" s="22" customFormat="1" ht="1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57"/>
      <c r="Q665" s="152"/>
      <c r="R665" s="152"/>
      <c r="S665" s="152"/>
    </row>
    <row r="666" spans="1:19" s="22" customFormat="1" ht="15" customHeight="1">
      <c r="A666" s="92" t="s">
        <v>425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57"/>
      <c r="Q666" s="152"/>
      <c r="R666" s="152"/>
      <c r="S666" s="152"/>
    </row>
    <row r="667" spans="1:19" s="22" customFormat="1" ht="15" customHeight="1">
      <c r="A667" s="92" t="s">
        <v>426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57"/>
      <c r="Q667" s="152"/>
      <c r="R667" s="152"/>
      <c r="S667" s="152"/>
    </row>
    <row r="668" spans="1:19" s="22" customFormat="1" ht="15" customHeight="1">
      <c r="A668" s="92" t="s">
        <v>427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57"/>
      <c r="Q668" s="152"/>
      <c r="R668" s="152"/>
      <c r="S668" s="152"/>
    </row>
    <row r="669" spans="1:19" s="22" customFormat="1" ht="15" customHeight="1">
      <c r="A669" s="91" t="s">
        <v>436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57"/>
      <c r="Q669" s="152"/>
      <c r="R669" s="152"/>
      <c r="S669" s="152"/>
    </row>
    <row r="670" spans="1:19" s="22" customFormat="1" ht="15" customHeight="1">
      <c r="A670" s="91" t="s">
        <v>429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57"/>
      <c r="Q670" s="152"/>
      <c r="R670" s="152"/>
      <c r="S670" s="152"/>
    </row>
    <row r="671" spans="1:19" s="22" customFormat="1" ht="15" customHeight="1">
      <c r="A671" s="91" t="s">
        <v>430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57"/>
      <c r="Q671" s="152"/>
      <c r="R671" s="152"/>
      <c r="S671" s="152"/>
    </row>
    <row r="672" spans="1:19" s="22" customFormat="1" ht="15" customHeight="1">
      <c r="A672" s="91" t="s">
        <v>431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57"/>
      <c r="Q672" s="152"/>
      <c r="R672" s="152"/>
      <c r="S672" s="152"/>
    </row>
    <row r="673" spans="1:19" s="22" customFormat="1" ht="15" customHeight="1">
      <c r="A673" s="92" t="s">
        <v>428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57"/>
      <c r="Q673" s="152"/>
      <c r="R673" s="152"/>
      <c r="S673" s="152"/>
    </row>
    <row r="674" spans="1:19" s="22" customFormat="1" ht="15" customHeight="1">
      <c r="A674" s="92" t="s">
        <v>414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57"/>
      <c r="Q674" s="152"/>
      <c r="R674" s="152"/>
      <c r="S674" s="152"/>
    </row>
    <row r="675" spans="1:19" s="22" customFormat="1" ht="15" customHeight="1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57"/>
      <c r="Q675" s="152"/>
      <c r="R675" s="152"/>
      <c r="S675" s="152"/>
    </row>
    <row r="676" spans="1:19" s="22" customFormat="1" ht="15" customHeight="1">
      <c r="A676" s="91" t="s">
        <v>63</v>
      </c>
      <c r="B676" s="112">
        <v>0</v>
      </c>
      <c r="C676" s="112">
        <v>1</v>
      </c>
      <c r="D676" s="112">
        <v>1</v>
      </c>
      <c r="E676" s="112">
        <v>1</v>
      </c>
      <c r="F676" s="112">
        <v>1</v>
      </c>
      <c r="G676" s="112">
        <v>1</v>
      </c>
      <c r="H676" s="112">
        <v>96</v>
      </c>
      <c r="I676" s="112">
        <v>9</v>
      </c>
      <c r="J676" s="112">
        <v>0</v>
      </c>
      <c r="K676" s="112">
        <v>0</v>
      </c>
      <c r="L676" s="112">
        <v>24</v>
      </c>
      <c r="M676" s="112">
        <v>1</v>
      </c>
      <c r="N676" s="112">
        <v>29</v>
      </c>
      <c r="O676" s="112">
        <v>0</v>
      </c>
      <c r="P676" s="157"/>
      <c r="Q676" s="152"/>
      <c r="R676" s="152"/>
      <c r="S676" s="152"/>
    </row>
    <row r="677" spans="1:19" s="22" customFormat="1" ht="15" customHeight="1">
      <c r="A677" s="91" t="s">
        <v>64</v>
      </c>
      <c r="B677" s="112">
        <v>0</v>
      </c>
      <c r="C677" s="112">
        <v>0</v>
      </c>
      <c r="D677" s="112">
        <v>0</v>
      </c>
      <c r="E677" s="112">
        <v>0</v>
      </c>
      <c r="F677" s="112">
        <v>0</v>
      </c>
      <c r="G677" s="112">
        <v>0</v>
      </c>
      <c r="H677" s="112">
        <v>8</v>
      </c>
      <c r="I677" s="112">
        <v>1</v>
      </c>
      <c r="J677" s="112">
        <v>0</v>
      </c>
      <c r="K677" s="112">
        <v>0</v>
      </c>
      <c r="L677" s="112">
        <v>8</v>
      </c>
      <c r="M677" s="112">
        <v>4</v>
      </c>
      <c r="N677" s="112">
        <v>2</v>
      </c>
      <c r="O677" s="112">
        <v>0</v>
      </c>
      <c r="P677" s="157"/>
      <c r="Q677" s="152"/>
      <c r="R677" s="152"/>
      <c r="S677" s="152"/>
    </row>
    <row r="678" spans="1:19" s="22" customFormat="1" ht="15" customHeight="1">
      <c r="A678" s="91" t="s">
        <v>65</v>
      </c>
      <c r="B678" s="112">
        <v>0</v>
      </c>
      <c r="C678" s="112">
        <v>0</v>
      </c>
      <c r="D678" s="112">
        <v>0</v>
      </c>
      <c r="E678" s="112">
        <v>0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1</v>
      </c>
      <c r="L678" s="112">
        <v>0</v>
      </c>
      <c r="M678" s="112">
        <v>4</v>
      </c>
      <c r="N678" s="112">
        <v>0</v>
      </c>
      <c r="O678" s="112">
        <v>1</v>
      </c>
      <c r="P678" s="157"/>
      <c r="Q678" s="152"/>
      <c r="R678" s="152"/>
      <c r="S678" s="152"/>
    </row>
    <row r="679" spans="1:19" s="22" customFormat="1" ht="15" customHeight="1">
      <c r="A679" s="91" t="s">
        <v>66</v>
      </c>
      <c r="B679" s="112">
        <v>2</v>
      </c>
      <c r="C679" s="112">
        <v>0</v>
      </c>
      <c r="D679" s="112">
        <v>4</v>
      </c>
      <c r="E679" s="112">
        <v>0</v>
      </c>
      <c r="F679" s="112">
        <v>0</v>
      </c>
      <c r="G679" s="112">
        <v>0</v>
      </c>
      <c r="H679" s="112">
        <v>76</v>
      </c>
      <c r="I679" s="112">
        <v>2</v>
      </c>
      <c r="J679" s="112">
        <v>0</v>
      </c>
      <c r="K679" s="112">
        <v>1</v>
      </c>
      <c r="L679" s="112">
        <v>49</v>
      </c>
      <c r="M679" s="112">
        <v>7</v>
      </c>
      <c r="N679" s="112">
        <v>4</v>
      </c>
      <c r="O679" s="112">
        <v>0</v>
      </c>
      <c r="P679" s="157"/>
      <c r="Q679" s="152"/>
      <c r="R679" s="152"/>
      <c r="S679" s="152"/>
    </row>
    <row r="680" spans="1:19" s="22" customFormat="1" ht="15" customHeight="1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0</v>
      </c>
      <c r="O680" s="112">
        <v>0</v>
      </c>
      <c r="P680" s="157"/>
      <c r="Q680" s="152"/>
      <c r="R680" s="152"/>
      <c r="S680" s="152"/>
    </row>
    <row r="681" spans="1:19" s="22" customFormat="1" ht="15" customHeight="1">
      <c r="A681" s="91" t="s">
        <v>68</v>
      </c>
      <c r="B681" s="112">
        <v>1</v>
      </c>
      <c r="C681" s="112">
        <v>2</v>
      </c>
      <c r="D681" s="112">
        <v>0</v>
      </c>
      <c r="E681" s="112">
        <v>0</v>
      </c>
      <c r="F681" s="112">
        <v>0</v>
      </c>
      <c r="G681" s="112">
        <v>0</v>
      </c>
      <c r="H681" s="112">
        <v>2</v>
      </c>
      <c r="I681" s="112">
        <v>5</v>
      </c>
      <c r="J681" s="112">
        <v>0</v>
      </c>
      <c r="K681" s="112">
        <v>0</v>
      </c>
      <c r="L681" s="112">
        <v>2</v>
      </c>
      <c r="M681" s="112">
        <v>2</v>
      </c>
      <c r="N681" s="112">
        <v>0</v>
      </c>
      <c r="O681" s="112">
        <v>1</v>
      </c>
      <c r="P681" s="157"/>
      <c r="Q681" s="152"/>
      <c r="R681" s="152"/>
      <c r="S681" s="152"/>
    </row>
    <row r="682" spans="1:19" s="22" customFormat="1" ht="15" customHeight="1">
      <c r="A682" s="26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57"/>
      <c r="Q682" s="152"/>
      <c r="R682" s="152"/>
      <c r="S682" s="152"/>
    </row>
    <row r="683" spans="1:19" s="22" customFormat="1" ht="15" customHeight="1">
      <c r="A683" s="137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2"/>
      <c r="R683" s="152"/>
      <c r="S683" s="152"/>
    </row>
    <row r="684" spans="1:19" s="22" customFormat="1" ht="15" customHeight="1">
      <c r="A684" s="179" t="s">
        <v>448</v>
      </c>
      <c r="B684" s="177" t="s">
        <v>188</v>
      </c>
      <c r="C684" s="177"/>
      <c r="D684" s="177" t="s">
        <v>189</v>
      </c>
      <c r="E684" s="177"/>
      <c r="F684" s="177" t="s">
        <v>190</v>
      </c>
      <c r="G684" s="177"/>
      <c r="H684" s="177" t="s">
        <v>312</v>
      </c>
      <c r="I684" s="177"/>
      <c r="J684" s="177" t="s">
        <v>447</v>
      </c>
      <c r="K684" s="177"/>
      <c r="L684" s="177" t="s">
        <v>191</v>
      </c>
      <c r="M684" s="177"/>
      <c r="N684" s="177" t="s">
        <v>192</v>
      </c>
      <c r="O684" s="177"/>
      <c r="P684" s="157"/>
      <c r="Q684" s="152"/>
      <c r="R684" s="152"/>
      <c r="S684" s="152"/>
    </row>
    <row r="685" spans="1:19" s="22" customFormat="1" ht="15" customHeight="1">
      <c r="A685" s="180"/>
      <c r="B685" s="154" t="s">
        <v>3</v>
      </c>
      <c r="C685" s="154" t="s">
        <v>4</v>
      </c>
      <c r="D685" s="154" t="s">
        <v>3</v>
      </c>
      <c r="E685" s="154" t="s">
        <v>4</v>
      </c>
      <c r="F685" s="154" t="s">
        <v>3</v>
      </c>
      <c r="G685" s="154" t="s">
        <v>4</v>
      </c>
      <c r="H685" s="154" t="s">
        <v>3</v>
      </c>
      <c r="I685" s="154" t="s">
        <v>4</v>
      </c>
      <c r="J685" s="154" t="s">
        <v>3</v>
      </c>
      <c r="K685" s="154" t="s">
        <v>4</v>
      </c>
      <c r="L685" s="154" t="s">
        <v>3</v>
      </c>
      <c r="M685" s="154" t="s">
        <v>4</v>
      </c>
      <c r="N685" s="154" t="s">
        <v>3</v>
      </c>
      <c r="O685" s="154" t="s">
        <v>4</v>
      </c>
      <c r="P685" s="39"/>
      <c r="Q685" s="39"/>
      <c r="R685" s="39"/>
      <c r="S685" s="39"/>
    </row>
    <row r="686" spans="1:19" s="22" customFormat="1" ht="15" customHeight="1">
      <c r="A686" s="94" t="s">
        <v>52</v>
      </c>
      <c r="B686" s="110">
        <v>4</v>
      </c>
      <c r="C686" s="110">
        <v>0</v>
      </c>
      <c r="D686" s="110">
        <v>5</v>
      </c>
      <c r="E686" s="110">
        <v>1</v>
      </c>
      <c r="F686" s="110">
        <v>26</v>
      </c>
      <c r="G686" s="110">
        <v>9</v>
      </c>
      <c r="H686" s="110">
        <v>1</v>
      </c>
      <c r="I686" s="110">
        <v>6</v>
      </c>
      <c r="J686" s="110">
        <v>1</v>
      </c>
      <c r="K686" s="110">
        <v>0</v>
      </c>
      <c r="L686" s="110">
        <v>2</v>
      </c>
      <c r="M686" s="110">
        <v>0</v>
      </c>
      <c r="N686" s="110">
        <v>3</v>
      </c>
      <c r="O686" s="110">
        <v>0</v>
      </c>
      <c r="P686" s="157"/>
      <c r="Q686" s="152"/>
      <c r="R686" s="152"/>
      <c r="S686" s="152"/>
    </row>
    <row r="687" spans="1:19" s="22" customFormat="1" ht="15" customHeight="1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57"/>
      <c r="Q687" s="152"/>
      <c r="R687" s="152"/>
      <c r="S687" s="152"/>
    </row>
    <row r="688" spans="1:19" s="22" customFormat="1" ht="15" customHeight="1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0</v>
      </c>
      <c r="I688" s="112">
        <v>0</v>
      </c>
      <c r="J688" s="112">
        <v>0</v>
      </c>
      <c r="K688" s="112">
        <v>0</v>
      </c>
      <c r="L688" s="112">
        <v>2</v>
      </c>
      <c r="M688" s="112">
        <v>0</v>
      </c>
      <c r="N688" s="112">
        <v>0</v>
      </c>
      <c r="O688" s="112">
        <v>0</v>
      </c>
      <c r="P688" s="157"/>
      <c r="Q688" s="152"/>
      <c r="R688" s="152"/>
      <c r="S688" s="152"/>
    </row>
    <row r="689" spans="1:19" s="22" customFormat="1" ht="15" customHeight="1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1</v>
      </c>
      <c r="G689" s="112">
        <v>0</v>
      </c>
      <c r="H689" s="112">
        <v>0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  <c r="P689" s="157"/>
      <c r="Q689" s="152"/>
      <c r="R689" s="152"/>
      <c r="S689" s="152"/>
    </row>
    <row r="690" spans="1:19" s="22" customFormat="1" ht="15" customHeight="1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57"/>
      <c r="Q690" s="152"/>
      <c r="R690" s="152"/>
      <c r="S690" s="152"/>
    </row>
    <row r="691" spans="1:19" s="22" customFormat="1" ht="15" customHeight="1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57"/>
      <c r="Q691" s="152"/>
      <c r="R691" s="152"/>
      <c r="S691" s="152"/>
    </row>
    <row r="692" spans="1:19" s="22" customFormat="1" ht="15" customHeight="1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57"/>
      <c r="Q692" s="152"/>
      <c r="R692" s="152"/>
      <c r="S692" s="152"/>
    </row>
    <row r="693" spans="1:19" s="22" customFormat="1" ht="15" customHeight="1">
      <c r="A693" s="91" t="s">
        <v>59</v>
      </c>
      <c r="B693" s="112">
        <v>0</v>
      </c>
      <c r="C693" s="112">
        <v>0</v>
      </c>
      <c r="D693" s="112">
        <v>0</v>
      </c>
      <c r="E693" s="112">
        <v>0</v>
      </c>
      <c r="F693" s="112">
        <v>2</v>
      </c>
      <c r="G693" s="112">
        <v>0</v>
      </c>
      <c r="H693" s="112">
        <v>0</v>
      </c>
      <c r="I693" s="112">
        <v>4</v>
      </c>
      <c r="J693" s="112">
        <v>0</v>
      </c>
      <c r="K693" s="112">
        <v>0</v>
      </c>
      <c r="L693" s="112">
        <v>0</v>
      </c>
      <c r="M693" s="112">
        <v>0</v>
      </c>
      <c r="N693" s="112">
        <v>0</v>
      </c>
      <c r="O693" s="112">
        <v>0</v>
      </c>
      <c r="P693" s="157"/>
      <c r="Q693" s="152"/>
      <c r="R693" s="152"/>
      <c r="S693" s="152"/>
    </row>
    <row r="694" spans="1:19" s="22" customFormat="1" ht="15" customHeight="1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0</v>
      </c>
      <c r="O694" s="112">
        <v>0</v>
      </c>
      <c r="P694" s="157"/>
      <c r="Q694" s="152"/>
      <c r="R694" s="152"/>
      <c r="S694" s="152"/>
    </row>
    <row r="695" spans="1:19" s="22" customFormat="1" ht="1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57"/>
      <c r="Q695" s="152"/>
      <c r="R695" s="152"/>
      <c r="S695" s="152"/>
    </row>
    <row r="696" spans="1:19" s="22" customFormat="1" ht="1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2</v>
      </c>
      <c r="G696" s="112">
        <v>1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57"/>
      <c r="Q696" s="152"/>
      <c r="R696" s="152"/>
      <c r="S696" s="152"/>
    </row>
    <row r="697" spans="1:19" s="22" customFormat="1" ht="15" customHeight="1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57"/>
      <c r="Q697" s="152"/>
      <c r="R697" s="152"/>
      <c r="S697" s="152"/>
    </row>
    <row r="698" spans="1:19" s="22" customFormat="1" ht="1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57"/>
      <c r="Q698" s="152"/>
      <c r="R698" s="152"/>
      <c r="S698" s="152"/>
    </row>
    <row r="699" spans="1:19" s="22" customFormat="1" ht="15" customHeight="1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57"/>
      <c r="Q699" s="152"/>
      <c r="R699" s="152"/>
      <c r="S699" s="152"/>
    </row>
    <row r="700" spans="1:19" s="22" customFormat="1" ht="15" customHeight="1">
      <c r="A700" s="92" t="s">
        <v>425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57"/>
      <c r="Q700" s="152"/>
      <c r="R700" s="152"/>
      <c r="S700" s="152"/>
    </row>
    <row r="701" spans="1:19" s="22" customFormat="1" ht="15" customHeight="1">
      <c r="A701" s="92" t="s">
        <v>426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57"/>
      <c r="Q701" s="152"/>
      <c r="R701" s="152"/>
      <c r="S701" s="152"/>
    </row>
    <row r="702" spans="1:19" s="22" customFormat="1" ht="15" customHeight="1">
      <c r="A702" s="92" t="s">
        <v>427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57"/>
      <c r="Q702" s="152"/>
      <c r="R702" s="152"/>
      <c r="S702" s="152"/>
    </row>
    <row r="703" spans="1:19" s="22" customFormat="1" ht="15" customHeight="1">
      <c r="A703" s="91" t="s">
        <v>436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57"/>
      <c r="Q703" s="152"/>
      <c r="R703" s="152"/>
      <c r="S703" s="152"/>
    </row>
    <row r="704" spans="1:19" s="22" customFormat="1" ht="15" customHeight="1">
      <c r="A704" s="91" t="s">
        <v>429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57"/>
      <c r="Q704" s="152"/>
      <c r="R704" s="152"/>
      <c r="S704" s="152"/>
    </row>
    <row r="705" spans="1:19" s="22" customFormat="1" ht="15" customHeight="1">
      <c r="A705" s="91" t="s">
        <v>430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57"/>
      <c r="Q705" s="152"/>
      <c r="R705" s="152"/>
      <c r="S705" s="152"/>
    </row>
    <row r="706" spans="1:19" s="22" customFormat="1" ht="15" customHeight="1">
      <c r="A706" s="91" t="s">
        <v>431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57"/>
      <c r="Q706" s="152"/>
      <c r="R706" s="152"/>
      <c r="S706" s="152"/>
    </row>
    <row r="707" spans="1:19" s="22" customFormat="1" ht="15" customHeight="1">
      <c r="A707" s="92" t="s">
        <v>428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57"/>
      <c r="Q707" s="152"/>
      <c r="R707" s="152"/>
      <c r="S707" s="152"/>
    </row>
    <row r="708" spans="1:19" s="22" customFormat="1" ht="15" customHeight="1">
      <c r="A708" s="92" t="s">
        <v>414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57"/>
      <c r="Q708" s="152"/>
      <c r="R708" s="152"/>
      <c r="S708" s="152"/>
    </row>
    <row r="709" spans="1:19" s="22" customFormat="1" ht="15" customHeight="1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57"/>
      <c r="Q709" s="152"/>
      <c r="R709" s="152"/>
      <c r="S709" s="152"/>
    </row>
    <row r="710" spans="1:19" s="22" customFormat="1" ht="15" customHeight="1">
      <c r="A710" s="91" t="s">
        <v>63</v>
      </c>
      <c r="B710" s="112">
        <v>3</v>
      </c>
      <c r="C710" s="112">
        <v>0</v>
      </c>
      <c r="D710" s="112">
        <v>4</v>
      </c>
      <c r="E710" s="112">
        <v>0</v>
      </c>
      <c r="F710" s="112">
        <v>9</v>
      </c>
      <c r="G710" s="112">
        <v>5</v>
      </c>
      <c r="H710" s="112">
        <v>1</v>
      </c>
      <c r="I710" s="112">
        <v>1</v>
      </c>
      <c r="J710" s="112">
        <v>1</v>
      </c>
      <c r="K710" s="112">
        <v>0</v>
      </c>
      <c r="L710" s="112">
        <v>0</v>
      </c>
      <c r="M710" s="112">
        <v>0</v>
      </c>
      <c r="N710" s="112">
        <v>2</v>
      </c>
      <c r="O710" s="112">
        <v>0</v>
      </c>
      <c r="P710" s="157"/>
      <c r="Q710" s="152"/>
      <c r="R710" s="152"/>
      <c r="S710" s="152"/>
    </row>
    <row r="711" spans="1:19" s="22" customFormat="1" ht="15" customHeight="1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2</v>
      </c>
      <c r="G711" s="112">
        <v>1</v>
      </c>
      <c r="H711" s="112">
        <v>0</v>
      </c>
      <c r="I711" s="112">
        <v>0</v>
      </c>
      <c r="J711" s="112">
        <v>0</v>
      </c>
      <c r="K711" s="112">
        <v>0</v>
      </c>
      <c r="L711" s="112">
        <v>0</v>
      </c>
      <c r="M711" s="112">
        <v>0</v>
      </c>
      <c r="N711" s="112">
        <v>1</v>
      </c>
      <c r="O711" s="112">
        <v>0</v>
      </c>
      <c r="P711" s="157"/>
      <c r="Q711" s="152"/>
      <c r="R711" s="152"/>
      <c r="S711" s="152"/>
    </row>
    <row r="712" spans="1:19" s="22" customFormat="1" ht="15" customHeight="1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  <c r="M712" s="112">
        <v>0</v>
      </c>
      <c r="N712" s="112">
        <v>0</v>
      </c>
      <c r="O712" s="112">
        <v>0</v>
      </c>
      <c r="P712" s="157"/>
      <c r="Q712" s="152"/>
      <c r="R712" s="152"/>
      <c r="S712" s="152"/>
    </row>
    <row r="713" spans="1:19" s="22" customFormat="1" ht="15" customHeight="1">
      <c r="A713" s="91" t="s">
        <v>66</v>
      </c>
      <c r="B713" s="112">
        <v>1</v>
      </c>
      <c r="C713" s="112">
        <v>0</v>
      </c>
      <c r="D713" s="112">
        <v>1</v>
      </c>
      <c r="E713" s="112">
        <v>1</v>
      </c>
      <c r="F713" s="112">
        <v>10</v>
      </c>
      <c r="G713" s="112">
        <v>1</v>
      </c>
      <c r="H713" s="112">
        <v>0</v>
      </c>
      <c r="I713" s="112">
        <v>1</v>
      </c>
      <c r="J713" s="112">
        <v>0</v>
      </c>
      <c r="K713" s="112">
        <v>0</v>
      </c>
      <c r="L713" s="112">
        <v>0</v>
      </c>
      <c r="M713" s="112">
        <v>0</v>
      </c>
      <c r="N713" s="112">
        <v>0</v>
      </c>
      <c r="O713" s="112">
        <v>0</v>
      </c>
      <c r="P713" s="157"/>
      <c r="Q713" s="152"/>
      <c r="R713" s="152"/>
      <c r="S713" s="152"/>
    </row>
    <row r="714" spans="1:19" s="22" customFormat="1" ht="15" customHeight="1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1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57"/>
      <c r="Q714" s="152"/>
      <c r="R714" s="152"/>
      <c r="S714" s="152"/>
    </row>
    <row r="715" spans="1:19" s="22" customFormat="1" ht="15" customHeight="1">
      <c r="A715" s="91" t="s">
        <v>68</v>
      </c>
      <c r="B715" s="112">
        <v>0</v>
      </c>
      <c r="C715" s="112">
        <v>0</v>
      </c>
      <c r="D715" s="112">
        <v>0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0</v>
      </c>
      <c r="O715" s="112">
        <v>0</v>
      </c>
      <c r="P715" s="157"/>
      <c r="Q715" s="152"/>
      <c r="R715" s="152"/>
      <c r="S715" s="152"/>
    </row>
    <row r="716" spans="1:19" s="22" customFormat="1" ht="15" customHeight="1">
      <c r="A716" s="26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57"/>
      <c r="Q716" s="152"/>
      <c r="R716" s="152"/>
      <c r="S716" s="152"/>
    </row>
    <row r="717" spans="1:19" s="22" customFormat="1" ht="15" customHeight="1">
      <c r="A717" s="137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2"/>
      <c r="R717" s="152"/>
      <c r="S717" s="152"/>
    </row>
    <row r="718" spans="1:19" s="22" customFormat="1" ht="15" customHeight="1">
      <c r="A718" s="179" t="s">
        <v>448</v>
      </c>
      <c r="B718" s="177" t="s">
        <v>193</v>
      </c>
      <c r="C718" s="177"/>
      <c r="D718" s="177" t="s">
        <v>194</v>
      </c>
      <c r="E718" s="177"/>
      <c r="F718" s="177" t="s">
        <v>195</v>
      </c>
      <c r="G718" s="177"/>
      <c r="H718" s="177" t="s">
        <v>196</v>
      </c>
      <c r="I718" s="177"/>
      <c r="J718" s="177" t="s">
        <v>197</v>
      </c>
      <c r="K718" s="177"/>
      <c r="L718" s="177" t="s">
        <v>198</v>
      </c>
      <c r="M718" s="177"/>
      <c r="N718" s="177" t="s">
        <v>199</v>
      </c>
      <c r="O718" s="177"/>
      <c r="P718" s="157"/>
      <c r="Q718" s="152"/>
      <c r="R718" s="152"/>
      <c r="S718" s="152"/>
    </row>
    <row r="719" spans="1:19" s="22" customFormat="1" ht="15" customHeight="1">
      <c r="A719" s="180"/>
      <c r="B719" s="154" t="s">
        <v>3</v>
      </c>
      <c r="C719" s="154" t="s">
        <v>4</v>
      </c>
      <c r="D719" s="154" t="s">
        <v>3</v>
      </c>
      <c r="E719" s="154" t="s">
        <v>4</v>
      </c>
      <c r="F719" s="154" t="s">
        <v>3</v>
      </c>
      <c r="G719" s="154" t="s">
        <v>4</v>
      </c>
      <c r="H719" s="154" t="s">
        <v>3</v>
      </c>
      <c r="I719" s="154" t="s">
        <v>4</v>
      </c>
      <c r="J719" s="154" t="s">
        <v>3</v>
      </c>
      <c r="K719" s="154" t="s">
        <v>4</v>
      </c>
      <c r="L719" s="154" t="s">
        <v>3</v>
      </c>
      <c r="M719" s="154" t="s">
        <v>4</v>
      </c>
      <c r="N719" s="154" t="s">
        <v>3</v>
      </c>
      <c r="O719" s="154" t="s">
        <v>4</v>
      </c>
      <c r="P719" s="39"/>
      <c r="Q719" s="39"/>
      <c r="R719" s="39"/>
      <c r="S719" s="39"/>
    </row>
    <row r="720" spans="1:19" s="22" customFormat="1" ht="15" customHeight="1">
      <c r="A720" s="94" t="s">
        <v>52</v>
      </c>
      <c r="B720" s="110">
        <v>45</v>
      </c>
      <c r="C720" s="110">
        <v>24</v>
      </c>
      <c r="D720" s="110">
        <v>1</v>
      </c>
      <c r="E720" s="110">
        <v>0</v>
      </c>
      <c r="F720" s="110">
        <v>17</v>
      </c>
      <c r="G720" s="110">
        <v>14</v>
      </c>
      <c r="H720" s="110">
        <v>43</v>
      </c>
      <c r="I720" s="110">
        <v>10</v>
      </c>
      <c r="J720" s="110">
        <v>3</v>
      </c>
      <c r="K720" s="110">
        <v>1</v>
      </c>
      <c r="L720" s="110">
        <v>127</v>
      </c>
      <c r="M720" s="110">
        <v>15</v>
      </c>
      <c r="N720" s="110">
        <v>7</v>
      </c>
      <c r="O720" s="110">
        <v>13</v>
      </c>
      <c r="P720" s="157"/>
      <c r="Q720" s="152"/>
      <c r="R720" s="152"/>
      <c r="S720" s="152"/>
    </row>
    <row r="721" spans="1:19" s="22" customFormat="1" ht="15" customHeight="1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57"/>
      <c r="Q721" s="152"/>
      <c r="R721" s="152"/>
      <c r="S721" s="152"/>
    </row>
    <row r="722" spans="1:19" s="22" customFormat="1" ht="15" customHeight="1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6</v>
      </c>
      <c r="G722" s="112">
        <v>1</v>
      </c>
      <c r="H722" s="112">
        <v>4</v>
      </c>
      <c r="I722" s="112">
        <v>2</v>
      </c>
      <c r="J722" s="112">
        <v>0</v>
      </c>
      <c r="K722" s="112">
        <v>0</v>
      </c>
      <c r="L722" s="112">
        <v>31</v>
      </c>
      <c r="M722" s="112">
        <v>0</v>
      </c>
      <c r="N722" s="112">
        <v>0</v>
      </c>
      <c r="O722" s="112">
        <v>0</v>
      </c>
      <c r="P722" s="157"/>
      <c r="Q722" s="152"/>
      <c r="R722" s="152"/>
      <c r="S722" s="152"/>
    </row>
    <row r="723" spans="1:19" s="22" customFormat="1" ht="15" customHeight="1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1</v>
      </c>
      <c r="G723" s="112">
        <v>0</v>
      </c>
      <c r="H723" s="112">
        <v>1</v>
      </c>
      <c r="I723" s="112">
        <v>0</v>
      </c>
      <c r="J723" s="112">
        <v>0</v>
      </c>
      <c r="K723" s="112">
        <v>0</v>
      </c>
      <c r="L723" s="112">
        <v>1</v>
      </c>
      <c r="M723" s="112">
        <v>0</v>
      </c>
      <c r="N723" s="112">
        <v>0</v>
      </c>
      <c r="O723" s="112">
        <v>0</v>
      </c>
      <c r="P723" s="157"/>
      <c r="Q723" s="152"/>
      <c r="R723" s="152"/>
      <c r="S723" s="152"/>
    </row>
    <row r="724" spans="1:19" s="22" customFormat="1" ht="15" customHeight="1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57"/>
      <c r="Q724" s="152"/>
      <c r="R724" s="152"/>
      <c r="S724" s="152"/>
    </row>
    <row r="725" spans="1:19" s="22" customFormat="1" ht="1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57"/>
      <c r="Q725" s="152"/>
      <c r="R725" s="152"/>
      <c r="S725" s="152"/>
    </row>
    <row r="726" spans="1:19" s="22" customFormat="1" ht="15" customHeight="1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57"/>
      <c r="Q726" s="152"/>
      <c r="R726" s="152"/>
      <c r="S726" s="152"/>
    </row>
    <row r="727" spans="1:19" s="22" customFormat="1" ht="15" customHeight="1">
      <c r="A727" s="91" t="s">
        <v>59</v>
      </c>
      <c r="B727" s="112">
        <v>3</v>
      </c>
      <c r="C727" s="112">
        <v>1</v>
      </c>
      <c r="D727" s="112">
        <v>0</v>
      </c>
      <c r="E727" s="112">
        <v>0</v>
      </c>
      <c r="F727" s="112">
        <v>1</v>
      </c>
      <c r="G727" s="112">
        <v>1</v>
      </c>
      <c r="H727" s="112">
        <v>3</v>
      </c>
      <c r="I727" s="112">
        <v>0</v>
      </c>
      <c r="J727" s="112">
        <v>0</v>
      </c>
      <c r="K727" s="112">
        <v>0</v>
      </c>
      <c r="L727" s="112">
        <v>2</v>
      </c>
      <c r="M727" s="112">
        <v>0</v>
      </c>
      <c r="N727" s="112">
        <v>1</v>
      </c>
      <c r="O727" s="112">
        <v>5</v>
      </c>
      <c r="P727" s="157"/>
      <c r="Q727" s="152"/>
      <c r="R727" s="152"/>
      <c r="S727" s="152"/>
    </row>
    <row r="728" spans="1:19" s="22" customFormat="1" ht="1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1</v>
      </c>
      <c r="M728" s="112">
        <v>0</v>
      </c>
      <c r="N728" s="112">
        <v>0</v>
      </c>
      <c r="O728" s="112">
        <v>0</v>
      </c>
      <c r="P728" s="157"/>
      <c r="Q728" s="152"/>
      <c r="R728" s="152"/>
      <c r="S728" s="152"/>
    </row>
    <row r="729" spans="1:19" s="22" customFormat="1" ht="15" customHeight="1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57"/>
      <c r="Q729" s="152"/>
      <c r="R729" s="152"/>
      <c r="S729" s="152"/>
    </row>
    <row r="730" spans="1:19" s="22" customFormat="1" ht="15" customHeight="1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4</v>
      </c>
      <c r="M730" s="112">
        <v>0</v>
      </c>
      <c r="N730" s="112">
        <v>0</v>
      </c>
      <c r="O730" s="112">
        <v>0</v>
      </c>
      <c r="P730" s="157"/>
      <c r="Q730" s="152"/>
      <c r="R730" s="152"/>
      <c r="S730" s="152"/>
    </row>
    <row r="731" spans="1:19" s="22" customFormat="1" ht="1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1</v>
      </c>
      <c r="M731" s="112">
        <v>0</v>
      </c>
      <c r="N731" s="112">
        <v>0</v>
      </c>
      <c r="O731" s="112">
        <v>0</v>
      </c>
      <c r="P731" s="157"/>
      <c r="Q731" s="152"/>
      <c r="R731" s="152"/>
      <c r="S731" s="152"/>
    </row>
    <row r="732" spans="1:19" s="22" customFormat="1" ht="15" customHeight="1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57"/>
      <c r="Q732" s="152"/>
      <c r="R732" s="152"/>
      <c r="S732" s="152"/>
    </row>
    <row r="733" spans="1:19" s="22" customFormat="1" ht="15" customHeight="1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57"/>
      <c r="Q733" s="152"/>
      <c r="R733" s="152"/>
      <c r="S733" s="152"/>
    </row>
    <row r="734" spans="1:19" s="22" customFormat="1" ht="15" customHeight="1">
      <c r="A734" s="92" t="s">
        <v>425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57"/>
      <c r="Q734" s="152"/>
      <c r="R734" s="152"/>
      <c r="S734" s="152"/>
    </row>
    <row r="735" spans="1:19" s="22" customFormat="1" ht="15" customHeight="1">
      <c r="A735" s="92" t="s">
        <v>426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57"/>
      <c r="Q735" s="152"/>
      <c r="R735" s="152"/>
      <c r="S735" s="152"/>
    </row>
    <row r="736" spans="1:19" s="22" customFormat="1" ht="15" customHeight="1">
      <c r="A736" s="92" t="s">
        <v>427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57"/>
      <c r="Q736" s="152"/>
      <c r="R736" s="152"/>
      <c r="S736" s="152"/>
    </row>
    <row r="737" spans="1:19" s="22" customFormat="1" ht="15" customHeight="1">
      <c r="A737" s="91" t="s">
        <v>436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57"/>
      <c r="Q737" s="152"/>
      <c r="R737" s="152"/>
      <c r="S737" s="152"/>
    </row>
    <row r="738" spans="1:19" s="22" customFormat="1" ht="15" customHeight="1">
      <c r="A738" s="91" t="s">
        <v>429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57"/>
      <c r="Q738" s="152"/>
      <c r="R738" s="152"/>
      <c r="S738" s="152"/>
    </row>
    <row r="739" spans="1:19" s="22" customFormat="1" ht="15" customHeight="1">
      <c r="A739" s="91" t="s">
        <v>430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57"/>
      <c r="Q739" s="152"/>
      <c r="R739" s="152"/>
      <c r="S739" s="152"/>
    </row>
    <row r="740" spans="1:19" s="22" customFormat="1" ht="15" customHeight="1">
      <c r="A740" s="91" t="s">
        <v>431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57"/>
      <c r="Q740" s="152"/>
      <c r="R740" s="152"/>
      <c r="S740" s="152"/>
    </row>
    <row r="741" spans="1:19" s="22" customFormat="1" ht="15" customHeight="1">
      <c r="A741" s="92" t="s">
        <v>428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57"/>
      <c r="Q741" s="152"/>
      <c r="R741" s="152"/>
      <c r="S741" s="152"/>
    </row>
    <row r="742" spans="1:19" s="22" customFormat="1" ht="15" customHeight="1">
      <c r="A742" s="92" t="s">
        <v>414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57"/>
      <c r="Q742" s="152"/>
      <c r="R742" s="152"/>
      <c r="S742" s="152"/>
    </row>
    <row r="743" spans="1:19" s="22" customFormat="1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57"/>
      <c r="Q743" s="152"/>
      <c r="R743" s="152"/>
      <c r="S743" s="152"/>
    </row>
    <row r="744" spans="1:19" s="22" customFormat="1" ht="15" customHeight="1">
      <c r="A744" s="91" t="s">
        <v>63</v>
      </c>
      <c r="B744" s="112">
        <v>8</v>
      </c>
      <c r="C744" s="112">
        <v>1</v>
      </c>
      <c r="D744" s="112">
        <v>1</v>
      </c>
      <c r="E744" s="112">
        <v>0</v>
      </c>
      <c r="F744" s="112">
        <v>7</v>
      </c>
      <c r="G744" s="112">
        <v>3</v>
      </c>
      <c r="H744" s="112">
        <v>19</v>
      </c>
      <c r="I744" s="112">
        <v>4</v>
      </c>
      <c r="J744" s="112">
        <v>3</v>
      </c>
      <c r="K744" s="112">
        <v>1</v>
      </c>
      <c r="L744" s="112">
        <v>59</v>
      </c>
      <c r="M744" s="112">
        <v>5</v>
      </c>
      <c r="N744" s="112">
        <v>1</v>
      </c>
      <c r="O744" s="112">
        <v>5</v>
      </c>
      <c r="P744" s="157"/>
      <c r="Q744" s="152"/>
      <c r="R744" s="152"/>
      <c r="S744" s="152"/>
    </row>
    <row r="745" spans="1:19" s="22" customFormat="1" ht="15" customHeight="1">
      <c r="A745" s="91" t="s">
        <v>64</v>
      </c>
      <c r="B745" s="112">
        <v>7</v>
      </c>
      <c r="C745" s="112">
        <v>1</v>
      </c>
      <c r="D745" s="112">
        <v>0</v>
      </c>
      <c r="E745" s="112">
        <v>0</v>
      </c>
      <c r="F745" s="112">
        <v>1</v>
      </c>
      <c r="G745" s="112">
        <v>0</v>
      </c>
      <c r="H745" s="112">
        <v>6</v>
      </c>
      <c r="I745" s="112">
        <v>0</v>
      </c>
      <c r="J745" s="112">
        <v>0</v>
      </c>
      <c r="K745" s="112">
        <v>0</v>
      </c>
      <c r="L745" s="112">
        <v>10</v>
      </c>
      <c r="M745" s="112">
        <v>0</v>
      </c>
      <c r="N745" s="112">
        <v>2</v>
      </c>
      <c r="O745" s="112">
        <v>0</v>
      </c>
      <c r="P745" s="157"/>
      <c r="Q745" s="152"/>
      <c r="R745" s="152"/>
      <c r="S745" s="152"/>
    </row>
    <row r="746" spans="1:19" s="22" customFormat="1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9</v>
      </c>
      <c r="H746" s="112">
        <v>0</v>
      </c>
      <c r="I746" s="112">
        <v>1</v>
      </c>
      <c r="J746" s="112">
        <v>0</v>
      </c>
      <c r="K746" s="112">
        <v>0</v>
      </c>
      <c r="L746" s="112">
        <v>0</v>
      </c>
      <c r="M746" s="112">
        <v>1</v>
      </c>
      <c r="N746" s="112">
        <v>0</v>
      </c>
      <c r="O746" s="112">
        <v>0</v>
      </c>
      <c r="P746" s="157"/>
      <c r="Q746" s="152"/>
      <c r="R746" s="152"/>
      <c r="S746" s="152"/>
    </row>
    <row r="747" spans="1:19" s="22" customFormat="1" ht="15" customHeight="1">
      <c r="A747" s="91" t="s">
        <v>66</v>
      </c>
      <c r="B747" s="112">
        <v>27</v>
      </c>
      <c r="C747" s="112">
        <v>19</v>
      </c>
      <c r="D747" s="112">
        <v>0</v>
      </c>
      <c r="E747" s="112">
        <v>0</v>
      </c>
      <c r="F747" s="112">
        <v>0</v>
      </c>
      <c r="G747" s="112">
        <v>0</v>
      </c>
      <c r="H747" s="112">
        <v>10</v>
      </c>
      <c r="I747" s="112">
        <v>3</v>
      </c>
      <c r="J747" s="112">
        <v>0</v>
      </c>
      <c r="K747" s="112">
        <v>0</v>
      </c>
      <c r="L747" s="112">
        <v>17</v>
      </c>
      <c r="M747" s="112">
        <v>7</v>
      </c>
      <c r="N747" s="112">
        <v>3</v>
      </c>
      <c r="O747" s="112">
        <v>3</v>
      </c>
      <c r="P747" s="157"/>
      <c r="Q747" s="152"/>
      <c r="R747" s="152"/>
      <c r="S747" s="152"/>
    </row>
    <row r="748" spans="1:19" s="22" customFormat="1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0</v>
      </c>
      <c r="M748" s="112">
        <v>0</v>
      </c>
      <c r="N748" s="112">
        <v>0</v>
      </c>
      <c r="O748" s="112">
        <v>0</v>
      </c>
      <c r="P748" s="157"/>
      <c r="Q748" s="152"/>
      <c r="R748" s="152"/>
      <c r="S748" s="152"/>
    </row>
    <row r="749" spans="1:19" s="22" customFormat="1" ht="15" customHeight="1">
      <c r="A749" s="91" t="s">
        <v>68</v>
      </c>
      <c r="B749" s="112">
        <v>0</v>
      </c>
      <c r="C749" s="112">
        <v>2</v>
      </c>
      <c r="D749" s="112">
        <v>0</v>
      </c>
      <c r="E749" s="112">
        <v>0</v>
      </c>
      <c r="F749" s="112">
        <v>1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1</v>
      </c>
      <c r="M749" s="112">
        <v>2</v>
      </c>
      <c r="N749" s="112">
        <v>0</v>
      </c>
      <c r="O749" s="112">
        <v>0</v>
      </c>
      <c r="P749" s="157"/>
      <c r="Q749" s="152"/>
      <c r="R749" s="152"/>
      <c r="S749" s="152"/>
    </row>
    <row r="750" spans="1:19" s="22" customFormat="1" ht="15" customHeight="1">
      <c r="A750" s="26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57"/>
      <c r="Q750" s="152"/>
      <c r="R750" s="152"/>
      <c r="S750" s="152"/>
    </row>
    <row r="751" spans="1:19" s="22" customFormat="1" ht="15" customHeight="1">
      <c r="A751" s="137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2"/>
      <c r="R751" s="152"/>
      <c r="S751" s="152"/>
    </row>
    <row r="752" spans="1:19" s="22" customFormat="1" ht="15" customHeight="1">
      <c r="A752" s="179" t="s">
        <v>448</v>
      </c>
      <c r="B752" s="177" t="s">
        <v>200</v>
      </c>
      <c r="C752" s="177"/>
      <c r="D752" s="177" t="s">
        <v>201</v>
      </c>
      <c r="E752" s="177"/>
      <c r="F752" s="177" t="s">
        <v>202</v>
      </c>
      <c r="G752" s="177"/>
      <c r="H752" s="177" t="s">
        <v>309</v>
      </c>
      <c r="I752" s="177"/>
      <c r="J752" s="177" t="s">
        <v>203</v>
      </c>
      <c r="K752" s="177"/>
      <c r="L752" s="177" t="s">
        <v>204</v>
      </c>
      <c r="M752" s="177"/>
      <c r="N752" s="177" t="s">
        <v>205</v>
      </c>
      <c r="O752" s="177"/>
      <c r="P752" s="157"/>
      <c r="Q752" s="152"/>
      <c r="R752" s="152"/>
      <c r="S752" s="152"/>
    </row>
    <row r="753" spans="1:19" s="22" customFormat="1" ht="15" customHeight="1">
      <c r="A753" s="180"/>
      <c r="B753" s="154" t="s">
        <v>3</v>
      </c>
      <c r="C753" s="154" t="s">
        <v>4</v>
      </c>
      <c r="D753" s="154" t="s">
        <v>3</v>
      </c>
      <c r="E753" s="154" t="s">
        <v>4</v>
      </c>
      <c r="F753" s="154" t="s">
        <v>3</v>
      </c>
      <c r="G753" s="154" t="s">
        <v>4</v>
      </c>
      <c r="H753" s="154" t="s">
        <v>3</v>
      </c>
      <c r="I753" s="154" t="s">
        <v>4</v>
      </c>
      <c r="J753" s="154" t="s">
        <v>3</v>
      </c>
      <c r="K753" s="154" t="s">
        <v>4</v>
      </c>
      <c r="L753" s="154" t="s">
        <v>3</v>
      </c>
      <c r="M753" s="154" t="s">
        <v>4</v>
      </c>
      <c r="N753" s="154" t="s">
        <v>3</v>
      </c>
      <c r="O753" s="154" t="s">
        <v>4</v>
      </c>
      <c r="P753" s="39"/>
      <c r="Q753" s="39"/>
      <c r="R753" s="39"/>
      <c r="S753" s="39"/>
    </row>
    <row r="754" spans="1:19" s="22" customFormat="1" ht="15" customHeight="1">
      <c r="A754" s="94" t="s">
        <v>52</v>
      </c>
      <c r="B754" s="110">
        <v>2</v>
      </c>
      <c r="C754" s="110">
        <v>0</v>
      </c>
      <c r="D754" s="110">
        <v>5</v>
      </c>
      <c r="E754" s="110">
        <v>1</v>
      </c>
      <c r="F754" s="110">
        <v>4</v>
      </c>
      <c r="G754" s="110">
        <v>2</v>
      </c>
      <c r="H754" s="110">
        <v>2</v>
      </c>
      <c r="I754" s="110">
        <v>0</v>
      </c>
      <c r="J754" s="110">
        <v>940</v>
      </c>
      <c r="K754" s="110">
        <v>732</v>
      </c>
      <c r="L754" s="110">
        <v>4</v>
      </c>
      <c r="M754" s="110">
        <v>0</v>
      </c>
      <c r="N754" s="110">
        <v>175</v>
      </c>
      <c r="O754" s="110">
        <v>205</v>
      </c>
      <c r="P754" s="157"/>
      <c r="Q754" s="152"/>
      <c r="R754" s="152"/>
      <c r="S754" s="152"/>
    </row>
    <row r="755" spans="1:19" s="22" customFormat="1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57"/>
      <c r="Q755" s="152"/>
      <c r="R755" s="152"/>
      <c r="S755" s="152"/>
    </row>
    <row r="756" spans="1:19" s="22" customFormat="1" ht="15" customHeight="1">
      <c r="A756" s="91" t="s">
        <v>54</v>
      </c>
      <c r="B756" s="112">
        <v>0</v>
      </c>
      <c r="C756" s="112">
        <v>0</v>
      </c>
      <c r="D756" s="112">
        <v>1</v>
      </c>
      <c r="E756" s="112">
        <v>0</v>
      </c>
      <c r="F756" s="112">
        <v>1</v>
      </c>
      <c r="G756" s="112">
        <v>0</v>
      </c>
      <c r="H756" s="112">
        <v>0</v>
      </c>
      <c r="I756" s="112">
        <v>0</v>
      </c>
      <c r="J756" s="112">
        <v>25</v>
      </c>
      <c r="K756" s="112">
        <v>3</v>
      </c>
      <c r="L756" s="112">
        <v>0</v>
      </c>
      <c r="M756" s="112">
        <v>0</v>
      </c>
      <c r="N756" s="112">
        <v>0</v>
      </c>
      <c r="O756" s="112">
        <v>0</v>
      </c>
      <c r="P756" s="157"/>
      <c r="Q756" s="152"/>
      <c r="R756" s="152"/>
      <c r="S756" s="152"/>
    </row>
    <row r="757" spans="1:19" s="22" customFormat="1" ht="15" customHeight="1">
      <c r="A757" s="91" t="s">
        <v>55</v>
      </c>
      <c r="B757" s="112">
        <v>0</v>
      </c>
      <c r="C757" s="112">
        <v>0</v>
      </c>
      <c r="D757" s="112">
        <v>0</v>
      </c>
      <c r="E757" s="112">
        <v>0</v>
      </c>
      <c r="F757" s="112">
        <v>0</v>
      </c>
      <c r="G757" s="112">
        <v>0</v>
      </c>
      <c r="H757" s="112">
        <v>0</v>
      </c>
      <c r="I757" s="112">
        <v>0</v>
      </c>
      <c r="J757" s="112">
        <v>12</v>
      </c>
      <c r="K757" s="112">
        <v>2</v>
      </c>
      <c r="L757" s="112">
        <v>0</v>
      </c>
      <c r="M757" s="112">
        <v>0</v>
      </c>
      <c r="N757" s="112">
        <v>3</v>
      </c>
      <c r="O757" s="112">
        <v>0</v>
      </c>
      <c r="P757" s="157"/>
      <c r="Q757" s="152"/>
      <c r="R757" s="152"/>
      <c r="S757" s="152"/>
    </row>
    <row r="758" spans="1:19" s="22" customFormat="1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57"/>
      <c r="Q758" s="152"/>
      <c r="R758" s="152"/>
      <c r="S758" s="152"/>
    </row>
    <row r="759" spans="1:19" s="22" customFormat="1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57"/>
      <c r="Q759" s="152"/>
      <c r="R759" s="152"/>
      <c r="S759" s="152"/>
    </row>
    <row r="760" spans="1:19" s="22" customFormat="1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57"/>
      <c r="Q760" s="152"/>
      <c r="R760" s="152"/>
      <c r="S760" s="152"/>
    </row>
    <row r="761" spans="1:19" s="22" customFormat="1" ht="15" customHeight="1">
      <c r="A761" s="91" t="s">
        <v>59</v>
      </c>
      <c r="B761" s="112">
        <v>0</v>
      </c>
      <c r="C761" s="112">
        <v>0</v>
      </c>
      <c r="D761" s="112">
        <v>0</v>
      </c>
      <c r="E761" s="112">
        <v>0</v>
      </c>
      <c r="F761" s="112">
        <v>0</v>
      </c>
      <c r="G761" s="112">
        <v>0</v>
      </c>
      <c r="H761" s="112">
        <v>0</v>
      </c>
      <c r="I761" s="112">
        <v>0</v>
      </c>
      <c r="J761" s="112">
        <v>608</v>
      </c>
      <c r="K761" s="112">
        <v>462</v>
      </c>
      <c r="L761" s="112">
        <v>0</v>
      </c>
      <c r="M761" s="112">
        <v>0</v>
      </c>
      <c r="N761" s="112">
        <v>2</v>
      </c>
      <c r="O761" s="112">
        <v>17</v>
      </c>
      <c r="P761" s="157"/>
      <c r="Q761" s="152"/>
      <c r="R761" s="152"/>
      <c r="S761" s="152"/>
    </row>
    <row r="762" spans="1:19" s="22" customFormat="1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0</v>
      </c>
      <c r="M762" s="112">
        <v>0</v>
      </c>
      <c r="N762" s="112">
        <v>0</v>
      </c>
      <c r="O762" s="112">
        <v>0</v>
      </c>
      <c r="P762" s="157"/>
      <c r="Q762" s="152"/>
      <c r="R762" s="152"/>
      <c r="S762" s="152"/>
    </row>
    <row r="763" spans="1:19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57"/>
      <c r="Q763" s="152"/>
      <c r="R763" s="152"/>
      <c r="S763" s="152"/>
    </row>
    <row r="764" spans="1:19" ht="15" customHeight="1">
      <c r="A764" s="91" t="s">
        <v>8</v>
      </c>
      <c r="B764" s="112">
        <v>0</v>
      </c>
      <c r="C764" s="112">
        <v>0</v>
      </c>
      <c r="D764" s="112">
        <v>0</v>
      </c>
      <c r="E764" s="112">
        <v>0</v>
      </c>
      <c r="F764" s="112">
        <v>0</v>
      </c>
      <c r="G764" s="112">
        <v>0</v>
      </c>
      <c r="H764" s="112">
        <v>0</v>
      </c>
      <c r="I764" s="112">
        <v>0</v>
      </c>
      <c r="J764" s="112">
        <v>6</v>
      </c>
      <c r="K764" s="112">
        <v>6</v>
      </c>
      <c r="L764" s="112">
        <v>0</v>
      </c>
      <c r="M764" s="112">
        <v>0</v>
      </c>
      <c r="N764" s="112">
        <v>0</v>
      </c>
      <c r="O764" s="112">
        <v>0</v>
      </c>
      <c r="P764" s="157"/>
      <c r="Q764" s="152"/>
      <c r="R764" s="152"/>
      <c r="S764" s="152"/>
    </row>
    <row r="765" spans="1:19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57"/>
      <c r="Q765" s="152"/>
      <c r="R765" s="152"/>
      <c r="S765" s="152"/>
    </row>
    <row r="766" spans="1:19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57"/>
      <c r="Q766" s="152"/>
      <c r="R766" s="152"/>
      <c r="S766" s="152"/>
    </row>
    <row r="767" spans="1:19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57"/>
      <c r="Q767" s="152"/>
      <c r="R767" s="152"/>
      <c r="S767" s="152"/>
    </row>
    <row r="768" spans="1:19" ht="15" customHeight="1">
      <c r="A768" s="92" t="s">
        <v>425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57"/>
      <c r="Q768" s="152"/>
      <c r="R768" s="152"/>
      <c r="S768" s="152"/>
    </row>
    <row r="769" spans="1:19" ht="15" customHeight="1">
      <c r="A769" s="92" t="s">
        <v>426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57"/>
      <c r="Q769" s="152"/>
      <c r="R769" s="152"/>
      <c r="S769" s="152"/>
    </row>
    <row r="770" spans="1:19" ht="15" customHeight="1">
      <c r="A770" s="92" t="s">
        <v>427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57"/>
      <c r="Q770" s="152"/>
      <c r="R770" s="152"/>
      <c r="S770" s="152"/>
    </row>
    <row r="771" spans="1:19" ht="15" customHeight="1">
      <c r="A771" s="91" t="s">
        <v>436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57"/>
      <c r="Q771" s="152"/>
      <c r="R771" s="152"/>
      <c r="S771" s="152"/>
    </row>
    <row r="772" spans="1:19" ht="15" customHeight="1">
      <c r="A772" s="91" t="s">
        <v>429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57"/>
      <c r="Q772" s="152"/>
      <c r="R772" s="152"/>
      <c r="S772" s="152"/>
    </row>
    <row r="773" spans="1:19" ht="15" customHeight="1">
      <c r="A773" s="91" t="s">
        <v>430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57"/>
      <c r="Q773" s="152"/>
      <c r="R773" s="152"/>
      <c r="S773" s="152"/>
    </row>
    <row r="774" spans="1:19" ht="15" customHeight="1">
      <c r="A774" s="91" t="s">
        <v>431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57"/>
      <c r="Q774" s="152"/>
      <c r="R774" s="152"/>
      <c r="S774" s="152"/>
    </row>
    <row r="775" spans="1:19" ht="15" customHeight="1">
      <c r="A775" s="92" t="s">
        <v>428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57"/>
      <c r="Q775" s="152"/>
      <c r="R775" s="152"/>
      <c r="S775" s="152"/>
    </row>
    <row r="776" spans="1:19" ht="15" customHeight="1">
      <c r="A776" s="92" t="s">
        <v>414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57"/>
      <c r="Q776" s="152"/>
      <c r="R776" s="152"/>
      <c r="S776" s="152"/>
    </row>
    <row r="777" spans="1:19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57"/>
      <c r="Q777" s="152"/>
      <c r="R777" s="152"/>
      <c r="S777" s="152"/>
    </row>
    <row r="778" spans="1:19" ht="15" customHeight="1">
      <c r="A778" s="91" t="s">
        <v>63</v>
      </c>
      <c r="B778" s="112">
        <v>1</v>
      </c>
      <c r="C778" s="112">
        <v>0</v>
      </c>
      <c r="D778" s="112">
        <v>2</v>
      </c>
      <c r="E778" s="112">
        <v>0</v>
      </c>
      <c r="F778" s="112">
        <v>2</v>
      </c>
      <c r="G778" s="112">
        <v>1</v>
      </c>
      <c r="H778" s="112">
        <v>2</v>
      </c>
      <c r="I778" s="112">
        <v>0</v>
      </c>
      <c r="J778" s="112">
        <v>176</v>
      </c>
      <c r="K778" s="112">
        <v>119</v>
      </c>
      <c r="L778" s="112">
        <v>2</v>
      </c>
      <c r="M778" s="112">
        <v>0</v>
      </c>
      <c r="N778" s="112">
        <v>23</v>
      </c>
      <c r="O778" s="112">
        <v>19</v>
      </c>
      <c r="P778" s="157"/>
      <c r="Q778" s="152"/>
      <c r="R778" s="152"/>
      <c r="S778" s="152"/>
    </row>
    <row r="779" spans="1:19" ht="15" customHeight="1">
      <c r="A779" s="91" t="s">
        <v>64</v>
      </c>
      <c r="B779" s="112">
        <v>0</v>
      </c>
      <c r="C779" s="112">
        <v>0</v>
      </c>
      <c r="D779" s="112">
        <v>0</v>
      </c>
      <c r="E779" s="112">
        <v>0</v>
      </c>
      <c r="F779" s="112">
        <v>0</v>
      </c>
      <c r="G779" s="112">
        <v>1</v>
      </c>
      <c r="H779" s="112">
        <v>0</v>
      </c>
      <c r="I779" s="112">
        <v>0</v>
      </c>
      <c r="J779" s="112">
        <v>22</v>
      </c>
      <c r="K779" s="112">
        <v>16</v>
      </c>
      <c r="L779" s="112">
        <v>0</v>
      </c>
      <c r="M779" s="112">
        <v>0</v>
      </c>
      <c r="N779" s="112">
        <v>31</v>
      </c>
      <c r="O779" s="112">
        <v>19</v>
      </c>
      <c r="P779" s="157"/>
      <c r="Q779" s="152"/>
      <c r="R779" s="152"/>
      <c r="S779" s="152"/>
    </row>
    <row r="780" spans="1:19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45</v>
      </c>
      <c r="L780" s="112">
        <v>0</v>
      </c>
      <c r="M780" s="112">
        <v>0</v>
      </c>
      <c r="N780" s="112">
        <v>0</v>
      </c>
      <c r="O780" s="112">
        <v>0</v>
      </c>
      <c r="P780" s="157"/>
      <c r="Q780" s="152"/>
      <c r="R780" s="152"/>
      <c r="S780" s="152"/>
    </row>
    <row r="781" spans="1:19" ht="15" customHeight="1">
      <c r="A781" s="91" t="s">
        <v>66</v>
      </c>
      <c r="B781" s="112">
        <v>1</v>
      </c>
      <c r="C781" s="112">
        <v>0</v>
      </c>
      <c r="D781" s="112">
        <v>2</v>
      </c>
      <c r="E781" s="112">
        <v>1</v>
      </c>
      <c r="F781" s="112">
        <v>1</v>
      </c>
      <c r="G781" s="112">
        <v>0</v>
      </c>
      <c r="H781" s="112">
        <v>0</v>
      </c>
      <c r="I781" s="112">
        <v>0</v>
      </c>
      <c r="J781" s="112">
        <v>36</v>
      </c>
      <c r="K781" s="112">
        <v>21</v>
      </c>
      <c r="L781" s="112">
        <v>2</v>
      </c>
      <c r="M781" s="112">
        <v>0</v>
      </c>
      <c r="N781" s="112">
        <v>115</v>
      </c>
      <c r="O781" s="112">
        <v>144</v>
      </c>
      <c r="P781" s="157"/>
      <c r="Q781" s="152"/>
      <c r="R781" s="152"/>
      <c r="S781" s="152"/>
    </row>
    <row r="782" spans="1:19" ht="15" customHeight="1">
      <c r="A782" s="91" t="s">
        <v>67</v>
      </c>
      <c r="B782" s="112">
        <v>0</v>
      </c>
      <c r="C782" s="112">
        <v>0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6</v>
      </c>
      <c r="K782" s="112">
        <v>3</v>
      </c>
      <c r="L782" s="112">
        <v>0</v>
      </c>
      <c r="M782" s="112">
        <v>0</v>
      </c>
      <c r="N782" s="112">
        <v>0</v>
      </c>
      <c r="O782" s="112">
        <v>1</v>
      </c>
      <c r="P782" s="157"/>
      <c r="Q782" s="152"/>
      <c r="R782" s="152"/>
      <c r="S782" s="152"/>
    </row>
    <row r="783" spans="1:19" ht="15" customHeight="1">
      <c r="A783" s="91" t="s">
        <v>68</v>
      </c>
      <c r="B783" s="112">
        <v>0</v>
      </c>
      <c r="C783" s="112">
        <v>0</v>
      </c>
      <c r="D783" s="112">
        <v>0</v>
      </c>
      <c r="E783" s="112">
        <v>0</v>
      </c>
      <c r="F783" s="112">
        <v>0</v>
      </c>
      <c r="G783" s="112">
        <v>0</v>
      </c>
      <c r="H783" s="112">
        <v>0</v>
      </c>
      <c r="I783" s="112">
        <v>0</v>
      </c>
      <c r="J783" s="112">
        <v>49</v>
      </c>
      <c r="K783" s="112">
        <v>55</v>
      </c>
      <c r="L783" s="112">
        <v>0</v>
      </c>
      <c r="M783" s="112">
        <v>0</v>
      </c>
      <c r="N783" s="112">
        <v>1</v>
      </c>
      <c r="O783" s="112">
        <v>5</v>
      </c>
      <c r="P783" s="157"/>
      <c r="Q783" s="152"/>
      <c r="R783" s="152"/>
      <c r="S783" s="152"/>
    </row>
    <row r="784" spans="1:19" ht="15" customHeight="1">
      <c r="A784" s="26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57"/>
      <c r="Q784" s="152"/>
      <c r="R784" s="152"/>
      <c r="S784" s="152"/>
    </row>
    <row r="785" spans="1:19" ht="15" customHeight="1">
      <c r="A785" s="137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52"/>
      <c r="R785" s="152"/>
      <c r="S785" s="152"/>
    </row>
    <row r="786" spans="1:19" ht="15" customHeight="1">
      <c r="A786" s="179" t="s">
        <v>448</v>
      </c>
      <c r="B786" s="177" t="s">
        <v>206</v>
      </c>
      <c r="C786" s="177"/>
      <c r="D786" s="177" t="s">
        <v>207</v>
      </c>
      <c r="E786" s="177"/>
      <c r="F786" s="177" t="s">
        <v>208</v>
      </c>
      <c r="G786" s="177"/>
      <c r="H786" s="177" t="s">
        <v>209</v>
      </c>
      <c r="I786" s="177"/>
      <c r="J786" s="177" t="s">
        <v>210</v>
      </c>
      <c r="K786" s="177"/>
      <c r="L786" s="177" t="s">
        <v>211</v>
      </c>
      <c r="M786" s="177"/>
      <c r="N786" s="177" t="s">
        <v>212</v>
      </c>
      <c r="O786" s="177"/>
      <c r="P786" s="157"/>
      <c r="Q786" s="152"/>
      <c r="R786" s="152"/>
      <c r="S786" s="152"/>
    </row>
    <row r="787" spans="1:19" ht="15" customHeight="1">
      <c r="A787" s="180"/>
      <c r="B787" s="154" t="s">
        <v>3</v>
      </c>
      <c r="C787" s="154" t="s">
        <v>4</v>
      </c>
      <c r="D787" s="154" t="s">
        <v>3</v>
      </c>
      <c r="E787" s="154" t="s">
        <v>4</v>
      </c>
      <c r="F787" s="154" t="s">
        <v>3</v>
      </c>
      <c r="G787" s="154" t="s">
        <v>4</v>
      </c>
      <c r="H787" s="154" t="s">
        <v>3</v>
      </c>
      <c r="I787" s="154" t="s">
        <v>4</v>
      </c>
      <c r="J787" s="154" t="s">
        <v>3</v>
      </c>
      <c r="K787" s="154" t="s">
        <v>4</v>
      </c>
      <c r="L787" s="154" t="s">
        <v>3</v>
      </c>
      <c r="M787" s="154" t="s">
        <v>4</v>
      </c>
      <c r="N787" s="154" t="s">
        <v>3</v>
      </c>
      <c r="O787" s="154" t="s">
        <v>4</v>
      </c>
      <c r="P787" s="39"/>
      <c r="Q787" s="39"/>
      <c r="R787" s="39"/>
      <c r="S787" s="39"/>
    </row>
    <row r="788" spans="1:19" ht="15" customHeight="1">
      <c r="A788" s="94" t="s">
        <v>52</v>
      </c>
      <c r="B788" s="110">
        <v>18</v>
      </c>
      <c r="C788" s="110">
        <v>13</v>
      </c>
      <c r="D788" s="110">
        <v>5</v>
      </c>
      <c r="E788" s="110">
        <v>0</v>
      </c>
      <c r="F788" s="110">
        <v>16</v>
      </c>
      <c r="G788" s="110">
        <v>0</v>
      </c>
      <c r="H788" s="110">
        <v>23</v>
      </c>
      <c r="I788" s="110">
        <v>15</v>
      </c>
      <c r="J788" s="110">
        <v>117</v>
      </c>
      <c r="K788" s="110">
        <v>43</v>
      </c>
      <c r="L788" s="110">
        <v>61</v>
      </c>
      <c r="M788" s="110">
        <v>10</v>
      </c>
      <c r="N788" s="110">
        <v>4</v>
      </c>
      <c r="O788" s="110">
        <v>4</v>
      </c>
      <c r="P788" s="157"/>
      <c r="Q788" s="152"/>
      <c r="R788" s="152"/>
      <c r="S788" s="152"/>
    </row>
    <row r="789" spans="1:19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57"/>
      <c r="Q789" s="152"/>
      <c r="R789" s="152"/>
      <c r="S789" s="152"/>
    </row>
    <row r="790" spans="1:19" ht="15" customHeight="1">
      <c r="A790" s="91" t="s">
        <v>54</v>
      </c>
      <c r="B790" s="112">
        <v>0</v>
      </c>
      <c r="C790" s="112">
        <v>0</v>
      </c>
      <c r="D790" s="112">
        <v>1</v>
      </c>
      <c r="E790" s="112">
        <v>0</v>
      </c>
      <c r="F790" s="112">
        <v>2</v>
      </c>
      <c r="G790" s="112">
        <v>0</v>
      </c>
      <c r="H790" s="112">
        <v>0</v>
      </c>
      <c r="I790" s="112">
        <v>0</v>
      </c>
      <c r="J790" s="112">
        <v>13</v>
      </c>
      <c r="K790" s="112">
        <v>0</v>
      </c>
      <c r="L790" s="112">
        <v>4</v>
      </c>
      <c r="M790" s="112">
        <v>0</v>
      </c>
      <c r="N790" s="112">
        <v>0</v>
      </c>
      <c r="O790" s="112">
        <v>0</v>
      </c>
      <c r="P790" s="157"/>
      <c r="Q790" s="152"/>
      <c r="R790" s="152"/>
      <c r="S790" s="152"/>
    </row>
    <row r="791" spans="1:19" ht="15" customHeight="1">
      <c r="A791" s="91" t="s">
        <v>55</v>
      </c>
      <c r="B791" s="112">
        <v>1</v>
      </c>
      <c r="C791" s="112">
        <v>0</v>
      </c>
      <c r="D791" s="112">
        <v>0</v>
      </c>
      <c r="E791" s="112">
        <v>0</v>
      </c>
      <c r="F791" s="112">
        <v>2</v>
      </c>
      <c r="G791" s="112">
        <v>0</v>
      </c>
      <c r="H791" s="112">
        <v>1</v>
      </c>
      <c r="I791" s="112">
        <v>0</v>
      </c>
      <c r="J791" s="112">
        <v>5</v>
      </c>
      <c r="K791" s="112">
        <v>1</v>
      </c>
      <c r="L791" s="112">
        <v>3</v>
      </c>
      <c r="M791" s="112">
        <v>1</v>
      </c>
      <c r="N791" s="112">
        <v>0</v>
      </c>
      <c r="O791" s="112">
        <v>0</v>
      </c>
      <c r="P791" s="157"/>
      <c r="Q791" s="152"/>
      <c r="R791" s="152"/>
      <c r="S791" s="152"/>
    </row>
    <row r="792" spans="1:19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57"/>
      <c r="Q792" s="152"/>
      <c r="R792" s="152"/>
      <c r="S792" s="152"/>
    </row>
    <row r="793" spans="1:19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57"/>
      <c r="Q793" s="152"/>
      <c r="R793" s="152"/>
      <c r="S793" s="152"/>
    </row>
    <row r="794" spans="1:19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57"/>
      <c r="Q794" s="152"/>
      <c r="R794" s="152"/>
      <c r="S794" s="152"/>
    </row>
    <row r="795" spans="1:19" ht="15" customHeight="1">
      <c r="A795" s="91" t="s">
        <v>59</v>
      </c>
      <c r="B795" s="112">
        <v>1</v>
      </c>
      <c r="C795" s="112">
        <v>0</v>
      </c>
      <c r="D795" s="112">
        <v>0</v>
      </c>
      <c r="E795" s="112">
        <v>0</v>
      </c>
      <c r="F795" s="112">
        <v>1</v>
      </c>
      <c r="G795" s="112">
        <v>0</v>
      </c>
      <c r="H795" s="112">
        <v>0</v>
      </c>
      <c r="I795" s="112">
        <v>1</v>
      </c>
      <c r="J795" s="112">
        <v>4</v>
      </c>
      <c r="K795" s="112">
        <v>0</v>
      </c>
      <c r="L795" s="112">
        <v>1</v>
      </c>
      <c r="M795" s="112">
        <v>0</v>
      </c>
      <c r="N795" s="112">
        <v>0</v>
      </c>
      <c r="O795" s="112">
        <v>2</v>
      </c>
      <c r="P795" s="157"/>
      <c r="Q795" s="152"/>
      <c r="R795" s="152"/>
      <c r="S795" s="152"/>
    </row>
    <row r="796" spans="1:19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1</v>
      </c>
      <c r="K796" s="112">
        <v>1</v>
      </c>
      <c r="L796" s="112">
        <v>0</v>
      </c>
      <c r="M796" s="112">
        <v>0</v>
      </c>
      <c r="N796" s="112">
        <v>0</v>
      </c>
      <c r="O796" s="112">
        <v>0</v>
      </c>
      <c r="P796" s="157"/>
      <c r="Q796" s="152"/>
      <c r="R796" s="152"/>
      <c r="S796" s="152"/>
    </row>
    <row r="797" spans="1:19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57"/>
      <c r="Q797" s="152"/>
      <c r="R797" s="152"/>
      <c r="S797" s="152"/>
    </row>
    <row r="798" spans="1:19" ht="15" customHeight="1">
      <c r="A798" s="91" t="s">
        <v>8</v>
      </c>
      <c r="B798" s="112">
        <v>1</v>
      </c>
      <c r="C798" s="112">
        <v>0</v>
      </c>
      <c r="D798" s="112">
        <v>1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0</v>
      </c>
      <c r="O798" s="112">
        <v>0</v>
      </c>
      <c r="P798" s="157"/>
      <c r="Q798" s="152"/>
      <c r="R798" s="152"/>
      <c r="S798" s="152"/>
    </row>
    <row r="799" spans="1:19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57"/>
      <c r="Q799" s="152"/>
      <c r="R799" s="152"/>
      <c r="S799" s="152"/>
    </row>
    <row r="800" spans="1:19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57"/>
      <c r="Q800" s="152"/>
      <c r="R800" s="152"/>
      <c r="S800" s="152"/>
    </row>
    <row r="801" spans="1:19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57"/>
      <c r="Q801" s="152"/>
      <c r="R801" s="152"/>
      <c r="S801" s="152"/>
    </row>
    <row r="802" spans="1:19" ht="15" customHeight="1">
      <c r="A802" s="92" t="s">
        <v>425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57"/>
      <c r="Q802" s="152"/>
      <c r="R802" s="152"/>
      <c r="S802" s="152"/>
    </row>
    <row r="803" spans="1:19" ht="15" customHeight="1">
      <c r="A803" s="92" t="s">
        <v>426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57"/>
      <c r="Q803" s="152"/>
      <c r="R803" s="152"/>
      <c r="S803" s="152"/>
    </row>
    <row r="804" spans="1:19" ht="15" customHeight="1">
      <c r="A804" s="92" t="s">
        <v>427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57"/>
      <c r="Q804" s="152"/>
      <c r="R804" s="152"/>
      <c r="S804" s="152"/>
    </row>
    <row r="805" spans="1:19" ht="15" customHeight="1">
      <c r="A805" s="91" t="s">
        <v>436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57"/>
      <c r="Q805" s="152"/>
      <c r="R805" s="152"/>
      <c r="S805" s="152"/>
    </row>
    <row r="806" spans="1:19" ht="15" customHeight="1">
      <c r="A806" s="91" t="s">
        <v>429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57"/>
      <c r="Q806" s="152"/>
      <c r="R806" s="152"/>
      <c r="S806" s="152"/>
    </row>
    <row r="807" spans="1:19" ht="15" customHeight="1">
      <c r="A807" s="91" t="s">
        <v>430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57"/>
      <c r="Q807" s="152"/>
      <c r="R807" s="152"/>
      <c r="S807" s="152"/>
    </row>
    <row r="808" spans="1:19" ht="15" customHeight="1">
      <c r="A808" s="91" t="s">
        <v>431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57"/>
      <c r="Q808" s="152"/>
      <c r="R808" s="152"/>
      <c r="S808" s="152"/>
    </row>
    <row r="809" spans="1:19" ht="15" customHeight="1">
      <c r="A809" s="92" t="s">
        <v>428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57"/>
      <c r="Q809" s="152"/>
      <c r="R809" s="152"/>
      <c r="S809" s="152"/>
    </row>
    <row r="810" spans="1:19" ht="15" customHeight="1">
      <c r="A810" s="92" t="s">
        <v>414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57"/>
      <c r="Q810" s="152"/>
      <c r="R810" s="152"/>
      <c r="S810" s="152"/>
    </row>
    <row r="811" spans="1:19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57"/>
      <c r="Q811" s="152"/>
      <c r="R811" s="152"/>
      <c r="S811" s="152"/>
    </row>
    <row r="812" spans="1:19" ht="15" customHeight="1">
      <c r="A812" s="91" t="s">
        <v>63</v>
      </c>
      <c r="B812" s="112">
        <v>4</v>
      </c>
      <c r="C812" s="112">
        <v>0</v>
      </c>
      <c r="D812" s="112">
        <v>1</v>
      </c>
      <c r="E812" s="112">
        <v>0</v>
      </c>
      <c r="F812" s="112">
        <v>7</v>
      </c>
      <c r="G812" s="112">
        <v>0</v>
      </c>
      <c r="H812" s="112">
        <v>7</v>
      </c>
      <c r="I812" s="112">
        <v>5</v>
      </c>
      <c r="J812" s="112">
        <v>58</v>
      </c>
      <c r="K812" s="112">
        <v>13</v>
      </c>
      <c r="L812" s="112">
        <v>17</v>
      </c>
      <c r="M812" s="112">
        <v>5</v>
      </c>
      <c r="N812" s="112">
        <v>2</v>
      </c>
      <c r="O812" s="112">
        <v>0</v>
      </c>
      <c r="P812" s="157"/>
      <c r="Q812" s="152"/>
      <c r="R812" s="152"/>
      <c r="S812" s="152"/>
    </row>
    <row r="813" spans="1:19" ht="15" customHeight="1">
      <c r="A813" s="91" t="s">
        <v>64</v>
      </c>
      <c r="B813" s="112">
        <v>4</v>
      </c>
      <c r="C813" s="112">
        <v>1</v>
      </c>
      <c r="D813" s="112">
        <v>1</v>
      </c>
      <c r="E813" s="112">
        <v>0</v>
      </c>
      <c r="F813" s="112">
        <v>2</v>
      </c>
      <c r="G813" s="112">
        <v>0</v>
      </c>
      <c r="H813" s="112">
        <v>0</v>
      </c>
      <c r="I813" s="112">
        <v>0</v>
      </c>
      <c r="J813" s="112">
        <v>6</v>
      </c>
      <c r="K813" s="112">
        <v>1</v>
      </c>
      <c r="L813" s="112">
        <v>6</v>
      </c>
      <c r="M813" s="112">
        <v>1</v>
      </c>
      <c r="N813" s="112">
        <v>2</v>
      </c>
      <c r="O813" s="112">
        <v>2</v>
      </c>
      <c r="P813" s="157"/>
      <c r="Q813" s="152"/>
      <c r="R813" s="152"/>
      <c r="S813" s="152"/>
    </row>
    <row r="814" spans="1:19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6</v>
      </c>
      <c r="L814" s="112">
        <v>0</v>
      </c>
      <c r="M814" s="112">
        <v>0</v>
      </c>
      <c r="N814" s="112">
        <v>0</v>
      </c>
      <c r="O814" s="112">
        <v>0</v>
      </c>
      <c r="P814" s="157"/>
      <c r="Q814" s="152"/>
      <c r="R814" s="152"/>
      <c r="S814" s="152"/>
    </row>
    <row r="815" spans="1:19" ht="15" customHeight="1">
      <c r="A815" s="91" t="s">
        <v>66</v>
      </c>
      <c r="B815" s="112">
        <v>7</v>
      </c>
      <c r="C815" s="112">
        <v>11</v>
      </c>
      <c r="D815" s="112">
        <v>1</v>
      </c>
      <c r="E815" s="112">
        <v>0</v>
      </c>
      <c r="F815" s="112">
        <v>2</v>
      </c>
      <c r="G815" s="112">
        <v>0</v>
      </c>
      <c r="H815" s="112">
        <v>14</v>
      </c>
      <c r="I815" s="112">
        <v>9</v>
      </c>
      <c r="J815" s="112">
        <v>20</v>
      </c>
      <c r="K815" s="112">
        <v>5</v>
      </c>
      <c r="L815" s="112">
        <v>30</v>
      </c>
      <c r="M815" s="112">
        <v>3</v>
      </c>
      <c r="N815" s="112">
        <v>0</v>
      </c>
      <c r="O815" s="112">
        <v>0</v>
      </c>
      <c r="P815" s="157"/>
      <c r="Q815" s="152"/>
      <c r="R815" s="152"/>
      <c r="S815" s="152"/>
    </row>
    <row r="816" spans="1:19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57"/>
      <c r="Q816" s="152"/>
      <c r="R816" s="152"/>
      <c r="S816" s="152"/>
    </row>
    <row r="817" spans="1:19" ht="15" customHeight="1">
      <c r="A817" s="91" t="s">
        <v>68</v>
      </c>
      <c r="B817" s="112">
        <v>0</v>
      </c>
      <c r="C817" s="112">
        <v>1</v>
      </c>
      <c r="D817" s="112">
        <v>0</v>
      </c>
      <c r="E817" s="112">
        <v>0</v>
      </c>
      <c r="F817" s="112">
        <v>0</v>
      </c>
      <c r="G817" s="112">
        <v>0</v>
      </c>
      <c r="H817" s="112">
        <v>1</v>
      </c>
      <c r="I817" s="112">
        <v>0</v>
      </c>
      <c r="J817" s="112">
        <v>10</v>
      </c>
      <c r="K817" s="112">
        <v>16</v>
      </c>
      <c r="L817" s="112">
        <v>0</v>
      </c>
      <c r="M817" s="112">
        <v>0</v>
      </c>
      <c r="N817" s="112">
        <v>0</v>
      </c>
      <c r="O817" s="112">
        <v>0</v>
      </c>
      <c r="P817" s="157"/>
      <c r="Q817" s="152"/>
      <c r="R817" s="152"/>
      <c r="S817" s="152"/>
    </row>
    <row r="818" spans="1:19" ht="15" customHeight="1">
      <c r="A818" s="26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57"/>
      <c r="Q818" s="152"/>
      <c r="R818" s="152"/>
      <c r="S818" s="152"/>
    </row>
    <row r="819" spans="1:19" ht="15" customHeight="1">
      <c r="A819" s="137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52"/>
      <c r="R819" s="152"/>
      <c r="S819" s="152"/>
    </row>
    <row r="820" spans="1:19" ht="15" customHeight="1">
      <c r="A820" s="179" t="s">
        <v>448</v>
      </c>
      <c r="B820" s="177" t="s">
        <v>287</v>
      </c>
      <c r="C820" s="177"/>
      <c r="D820" s="177" t="s">
        <v>213</v>
      </c>
      <c r="E820" s="177"/>
      <c r="F820" s="177" t="s">
        <v>315</v>
      </c>
      <c r="G820" s="177"/>
      <c r="H820" s="177" t="s">
        <v>311</v>
      </c>
      <c r="I820" s="177"/>
      <c r="J820" s="177" t="s">
        <v>214</v>
      </c>
      <c r="K820" s="177"/>
      <c r="L820" s="177" t="s">
        <v>215</v>
      </c>
      <c r="M820" s="177"/>
      <c r="N820" s="177" t="s">
        <v>216</v>
      </c>
      <c r="O820" s="177"/>
      <c r="P820" s="157"/>
      <c r="Q820" s="152"/>
      <c r="R820" s="152"/>
      <c r="S820" s="152"/>
    </row>
    <row r="821" spans="1:19" ht="15" customHeight="1">
      <c r="A821" s="180"/>
      <c r="B821" s="154" t="s">
        <v>3</v>
      </c>
      <c r="C821" s="154" t="s">
        <v>4</v>
      </c>
      <c r="D821" s="154" t="s">
        <v>3</v>
      </c>
      <c r="E821" s="154" t="s">
        <v>4</v>
      </c>
      <c r="F821" s="154" t="s">
        <v>3</v>
      </c>
      <c r="G821" s="154" t="s">
        <v>4</v>
      </c>
      <c r="H821" s="154" t="s">
        <v>3</v>
      </c>
      <c r="I821" s="154" t="s">
        <v>4</v>
      </c>
      <c r="J821" s="154" t="s">
        <v>3</v>
      </c>
      <c r="K821" s="154" t="s">
        <v>4</v>
      </c>
      <c r="L821" s="154" t="s">
        <v>3</v>
      </c>
      <c r="M821" s="154" t="s">
        <v>4</v>
      </c>
      <c r="N821" s="154" t="s">
        <v>3</v>
      </c>
      <c r="O821" s="154" t="s">
        <v>4</v>
      </c>
      <c r="P821" s="39"/>
      <c r="Q821" s="39"/>
      <c r="R821" s="39"/>
      <c r="S821" s="39"/>
    </row>
    <row r="822" spans="1:19" ht="15" customHeight="1">
      <c r="A822" s="94" t="s">
        <v>52</v>
      </c>
      <c r="B822" s="110">
        <v>2</v>
      </c>
      <c r="C822" s="110">
        <v>0</v>
      </c>
      <c r="D822" s="110">
        <v>9</v>
      </c>
      <c r="E822" s="110">
        <v>5</v>
      </c>
      <c r="F822" s="110">
        <v>1</v>
      </c>
      <c r="G822" s="110">
        <v>0</v>
      </c>
      <c r="H822" s="110">
        <v>1</v>
      </c>
      <c r="I822" s="110">
        <v>0</v>
      </c>
      <c r="J822" s="110">
        <v>2</v>
      </c>
      <c r="K822" s="110">
        <v>1</v>
      </c>
      <c r="L822" s="110">
        <v>7</v>
      </c>
      <c r="M822" s="110">
        <v>0</v>
      </c>
      <c r="N822" s="110">
        <v>1</v>
      </c>
      <c r="O822" s="110">
        <v>4</v>
      </c>
      <c r="P822" s="157"/>
      <c r="Q822" s="152"/>
      <c r="R822" s="152"/>
      <c r="S822" s="152"/>
    </row>
    <row r="823" spans="1:19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12">
        <v>0</v>
      </c>
      <c r="O823" s="112">
        <v>0</v>
      </c>
      <c r="P823" s="157"/>
      <c r="Q823" s="152"/>
      <c r="R823" s="152"/>
      <c r="S823" s="152"/>
    </row>
    <row r="824" spans="1:19" ht="15" customHeight="1">
      <c r="A824" s="91" t="s">
        <v>54</v>
      </c>
      <c r="B824" s="112">
        <v>0</v>
      </c>
      <c r="C824" s="112">
        <v>0</v>
      </c>
      <c r="D824" s="112">
        <v>1</v>
      </c>
      <c r="E824" s="112">
        <v>0</v>
      </c>
      <c r="F824" s="112">
        <v>0</v>
      </c>
      <c r="G824" s="112">
        <v>0</v>
      </c>
      <c r="H824" s="112">
        <v>1</v>
      </c>
      <c r="I824" s="112">
        <v>0</v>
      </c>
      <c r="J824" s="112">
        <v>0</v>
      </c>
      <c r="K824" s="112">
        <v>0</v>
      </c>
      <c r="L824" s="112">
        <v>0</v>
      </c>
      <c r="M824" s="112">
        <v>0</v>
      </c>
      <c r="N824" s="112">
        <v>0</v>
      </c>
      <c r="O824" s="112">
        <v>0</v>
      </c>
      <c r="P824" s="157"/>
      <c r="Q824" s="152"/>
      <c r="R824" s="152"/>
      <c r="S824" s="152"/>
    </row>
    <row r="825" spans="1:19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0</v>
      </c>
      <c r="K825" s="112">
        <v>0</v>
      </c>
      <c r="L825" s="112">
        <v>0</v>
      </c>
      <c r="M825" s="112">
        <v>0</v>
      </c>
      <c r="N825" s="112">
        <v>0</v>
      </c>
      <c r="O825" s="112">
        <v>0</v>
      </c>
      <c r="P825" s="157"/>
      <c r="Q825" s="152"/>
      <c r="R825" s="152"/>
      <c r="S825" s="152"/>
    </row>
    <row r="826" spans="1:19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12">
        <v>0</v>
      </c>
      <c r="O826" s="112">
        <v>0</v>
      </c>
      <c r="P826" s="157"/>
      <c r="Q826" s="152"/>
      <c r="R826" s="152"/>
      <c r="S826" s="152"/>
    </row>
    <row r="827" spans="1:19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12">
        <v>0</v>
      </c>
      <c r="O827" s="112">
        <v>0</v>
      </c>
      <c r="P827" s="157"/>
      <c r="Q827" s="152"/>
      <c r="R827" s="152"/>
      <c r="S827" s="152"/>
    </row>
    <row r="828" spans="1:19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12">
        <v>0</v>
      </c>
      <c r="O828" s="112">
        <v>0</v>
      </c>
      <c r="P828" s="157"/>
      <c r="Q828" s="152"/>
      <c r="R828" s="152"/>
      <c r="S828" s="152"/>
    </row>
    <row r="829" spans="1:19" ht="15" customHeight="1">
      <c r="A829" s="91" t="s">
        <v>59</v>
      </c>
      <c r="B829" s="112">
        <v>0</v>
      </c>
      <c r="C829" s="112">
        <v>0</v>
      </c>
      <c r="D829" s="112">
        <v>0</v>
      </c>
      <c r="E829" s="112">
        <v>0</v>
      </c>
      <c r="F829" s="112">
        <v>0</v>
      </c>
      <c r="G829" s="112">
        <v>0</v>
      </c>
      <c r="H829" s="112">
        <v>0</v>
      </c>
      <c r="I829" s="112">
        <v>0</v>
      </c>
      <c r="J829" s="112">
        <v>0</v>
      </c>
      <c r="K829" s="112">
        <v>0</v>
      </c>
      <c r="L829" s="112">
        <v>0</v>
      </c>
      <c r="M829" s="112">
        <v>0</v>
      </c>
      <c r="N829" s="112">
        <v>0</v>
      </c>
      <c r="O829" s="112">
        <v>3</v>
      </c>
      <c r="P829" s="157"/>
      <c r="Q829" s="152"/>
      <c r="R829" s="152"/>
      <c r="S829" s="152"/>
    </row>
    <row r="830" spans="1:19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0</v>
      </c>
      <c r="K830" s="112">
        <v>0</v>
      </c>
      <c r="L830" s="112">
        <v>0</v>
      </c>
      <c r="M830" s="112">
        <v>0</v>
      </c>
      <c r="N830" s="112">
        <v>0</v>
      </c>
      <c r="O830" s="112">
        <v>0</v>
      </c>
      <c r="P830" s="157"/>
      <c r="Q830" s="152"/>
      <c r="R830" s="152"/>
      <c r="S830" s="152"/>
    </row>
    <row r="831" spans="1:19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0</v>
      </c>
      <c r="J831" s="112">
        <v>0</v>
      </c>
      <c r="K831" s="112">
        <v>0</v>
      </c>
      <c r="L831" s="112">
        <v>0</v>
      </c>
      <c r="M831" s="112">
        <v>0</v>
      </c>
      <c r="N831" s="112">
        <v>0</v>
      </c>
      <c r="O831" s="112">
        <v>0</v>
      </c>
      <c r="P831" s="157"/>
      <c r="Q831" s="152"/>
      <c r="R831" s="152"/>
      <c r="S831" s="152"/>
    </row>
    <row r="832" spans="1:19" ht="15" customHeight="1">
      <c r="A832" s="91" t="s">
        <v>8</v>
      </c>
      <c r="B832" s="112">
        <v>0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12">
        <v>0</v>
      </c>
      <c r="O832" s="112">
        <v>0</v>
      </c>
      <c r="P832" s="157"/>
      <c r="Q832" s="152"/>
      <c r="R832" s="152"/>
      <c r="S832" s="152"/>
    </row>
    <row r="833" spans="1:19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12">
        <v>0</v>
      </c>
      <c r="O833" s="112">
        <v>0</v>
      </c>
      <c r="P833" s="157"/>
      <c r="Q833" s="152"/>
      <c r="R833" s="152"/>
      <c r="S833" s="152"/>
    </row>
    <row r="834" spans="1:19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12">
        <v>0</v>
      </c>
      <c r="O834" s="112">
        <v>0</v>
      </c>
      <c r="P834" s="157"/>
      <c r="Q834" s="152"/>
      <c r="R834" s="152"/>
      <c r="S834" s="152"/>
    </row>
    <row r="835" spans="1:19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12">
        <v>0</v>
      </c>
      <c r="O835" s="112">
        <v>0</v>
      </c>
      <c r="P835" s="157"/>
      <c r="Q835" s="152"/>
      <c r="R835" s="152"/>
      <c r="S835" s="152"/>
    </row>
    <row r="836" spans="1:19" ht="15" customHeight="1">
      <c r="A836" s="92" t="s">
        <v>425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12">
        <v>0</v>
      </c>
      <c r="O836" s="112">
        <v>0</v>
      </c>
      <c r="P836" s="157"/>
      <c r="Q836" s="152"/>
      <c r="R836" s="152"/>
      <c r="S836" s="152"/>
    </row>
    <row r="837" spans="1:19" ht="15" customHeight="1">
      <c r="A837" s="92" t="s">
        <v>426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12">
        <v>0</v>
      </c>
      <c r="O837" s="112">
        <v>0</v>
      </c>
      <c r="P837" s="157"/>
      <c r="Q837" s="152"/>
      <c r="R837" s="152"/>
      <c r="S837" s="152"/>
    </row>
    <row r="838" spans="1:19" ht="15" customHeight="1">
      <c r="A838" s="92" t="s">
        <v>427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12">
        <v>0</v>
      </c>
      <c r="O838" s="112">
        <v>0</v>
      </c>
      <c r="P838" s="157"/>
      <c r="Q838" s="152"/>
      <c r="R838" s="152"/>
      <c r="S838" s="152"/>
    </row>
    <row r="839" spans="1:19" ht="15" customHeight="1">
      <c r="A839" s="91" t="s">
        <v>436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12">
        <v>0</v>
      </c>
      <c r="O839" s="112">
        <v>0</v>
      </c>
      <c r="P839" s="157"/>
      <c r="Q839" s="152"/>
      <c r="R839" s="152"/>
      <c r="S839" s="152"/>
    </row>
    <row r="840" spans="1:19" ht="15" customHeight="1">
      <c r="A840" s="91" t="s">
        <v>429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12">
        <v>0</v>
      </c>
      <c r="O840" s="112">
        <v>0</v>
      </c>
      <c r="P840" s="157"/>
      <c r="Q840" s="152"/>
      <c r="R840" s="152"/>
      <c r="S840" s="152"/>
    </row>
    <row r="841" spans="1:19" ht="15" customHeight="1">
      <c r="A841" s="91" t="s">
        <v>430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12">
        <v>0</v>
      </c>
      <c r="O841" s="112">
        <v>0</v>
      </c>
      <c r="P841" s="157"/>
      <c r="Q841" s="152"/>
      <c r="R841" s="152"/>
      <c r="S841" s="152"/>
    </row>
    <row r="842" spans="1:19" ht="15" customHeight="1">
      <c r="A842" s="91" t="s">
        <v>431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12">
        <v>0</v>
      </c>
      <c r="O842" s="112">
        <v>0</v>
      </c>
      <c r="P842" s="157"/>
      <c r="Q842" s="152"/>
      <c r="R842" s="152"/>
      <c r="S842" s="152"/>
    </row>
    <row r="843" spans="1:19" ht="15" customHeight="1">
      <c r="A843" s="92" t="s">
        <v>428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12">
        <v>0</v>
      </c>
      <c r="O843" s="112">
        <v>0</v>
      </c>
      <c r="P843" s="157"/>
      <c r="Q843" s="152"/>
      <c r="R843" s="152"/>
      <c r="S843" s="152"/>
    </row>
    <row r="844" spans="1:19" ht="15" customHeight="1">
      <c r="A844" s="92" t="s">
        <v>414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12">
        <v>0</v>
      </c>
      <c r="O844" s="112">
        <v>0</v>
      </c>
      <c r="P844" s="157"/>
      <c r="Q844" s="152"/>
      <c r="R844" s="152"/>
      <c r="S844" s="152"/>
    </row>
    <row r="845" spans="1:19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12">
        <v>0</v>
      </c>
      <c r="O845" s="112">
        <v>0</v>
      </c>
      <c r="P845" s="157"/>
      <c r="Q845" s="152"/>
      <c r="R845" s="152"/>
      <c r="S845" s="152"/>
    </row>
    <row r="846" spans="1:19" ht="15" customHeight="1">
      <c r="A846" s="91" t="s">
        <v>63</v>
      </c>
      <c r="B846" s="112">
        <v>1</v>
      </c>
      <c r="C846" s="112">
        <v>0</v>
      </c>
      <c r="D846" s="112">
        <v>4</v>
      </c>
      <c r="E846" s="112">
        <v>1</v>
      </c>
      <c r="F846" s="112">
        <v>1</v>
      </c>
      <c r="G846" s="112">
        <v>0</v>
      </c>
      <c r="H846" s="112">
        <v>0</v>
      </c>
      <c r="I846" s="112">
        <v>0</v>
      </c>
      <c r="J846" s="112">
        <v>0</v>
      </c>
      <c r="K846" s="112">
        <v>0</v>
      </c>
      <c r="L846" s="112">
        <v>6</v>
      </c>
      <c r="M846" s="112">
        <v>0</v>
      </c>
      <c r="N846" s="112">
        <v>0</v>
      </c>
      <c r="O846" s="112">
        <v>1</v>
      </c>
      <c r="P846" s="157"/>
      <c r="Q846" s="152"/>
      <c r="R846" s="152"/>
      <c r="S846" s="152"/>
    </row>
    <row r="847" spans="1:19" ht="15" customHeight="1">
      <c r="A847" s="91" t="s">
        <v>64</v>
      </c>
      <c r="B847" s="112">
        <v>0</v>
      </c>
      <c r="C847" s="112">
        <v>0</v>
      </c>
      <c r="D847" s="112">
        <v>1</v>
      </c>
      <c r="E847" s="112">
        <v>0</v>
      </c>
      <c r="F847" s="112">
        <v>0</v>
      </c>
      <c r="G847" s="112">
        <v>0</v>
      </c>
      <c r="H847" s="112">
        <v>0</v>
      </c>
      <c r="I847" s="112">
        <v>0</v>
      </c>
      <c r="J847" s="112">
        <v>1</v>
      </c>
      <c r="K847" s="112">
        <v>0</v>
      </c>
      <c r="L847" s="112">
        <v>0</v>
      </c>
      <c r="M847" s="112">
        <v>0</v>
      </c>
      <c r="N847" s="112">
        <v>0</v>
      </c>
      <c r="O847" s="112">
        <v>0</v>
      </c>
      <c r="P847" s="157"/>
      <c r="Q847" s="152"/>
      <c r="R847" s="152"/>
      <c r="S847" s="152"/>
    </row>
    <row r="848" spans="1:19" ht="15" customHeight="1">
      <c r="A848" s="91" t="s">
        <v>65</v>
      </c>
      <c r="B848" s="112">
        <v>0</v>
      </c>
      <c r="C848" s="112">
        <v>0</v>
      </c>
      <c r="D848" s="112">
        <v>0</v>
      </c>
      <c r="E848" s="112">
        <v>0</v>
      </c>
      <c r="F848" s="112">
        <v>0</v>
      </c>
      <c r="G848" s="112">
        <v>0</v>
      </c>
      <c r="H848" s="112">
        <v>0</v>
      </c>
      <c r="I848" s="112">
        <v>0</v>
      </c>
      <c r="J848" s="112">
        <v>0</v>
      </c>
      <c r="K848" s="112">
        <v>0</v>
      </c>
      <c r="L848" s="112">
        <v>0</v>
      </c>
      <c r="M848" s="112">
        <v>0</v>
      </c>
      <c r="N848" s="112">
        <v>0</v>
      </c>
      <c r="O848" s="112">
        <v>0</v>
      </c>
      <c r="P848" s="157"/>
      <c r="Q848" s="152"/>
      <c r="R848" s="152"/>
      <c r="S848" s="152"/>
    </row>
    <row r="849" spans="1:19" ht="15" customHeight="1">
      <c r="A849" s="91" t="s">
        <v>66</v>
      </c>
      <c r="B849" s="112">
        <v>1</v>
      </c>
      <c r="C849" s="112">
        <v>0</v>
      </c>
      <c r="D849" s="112">
        <v>3</v>
      </c>
      <c r="E849" s="112">
        <v>4</v>
      </c>
      <c r="F849" s="112">
        <v>0</v>
      </c>
      <c r="G849" s="112">
        <v>0</v>
      </c>
      <c r="H849" s="112">
        <v>0</v>
      </c>
      <c r="I849" s="112">
        <v>0</v>
      </c>
      <c r="J849" s="112">
        <v>0</v>
      </c>
      <c r="K849" s="112">
        <v>0</v>
      </c>
      <c r="L849" s="112">
        <v>1</v>
      </c>
      <c r="M849" s="112">
        <v>0</v>
      </c>
      <c r="N849" s="112">
        <v>1</v>
      </c>
      <c r="O849" s="112">
        <v>0</v>
      </c>
      <c r="P849" s="157"/>
      <c r="Q849" s="152"/>
      <c r="R849" s="152"/>
      <c r="S849" s="152"/>
    </row>
    <row r="850" spans="1:19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12">
        <v>0</v>
      </c>
      <c r="O850" s="112">
        <v>0</v>
      </c>
      <c r="P850" s="157"/>
      <c r="Q850" s="152"/>
      <c r="R850" s="152"/>
      <c r="S850" s="152"/>
    </row>
    <row r="851" spans="1:19" ht="15" customHeight="1">
      <c r="A851" s="91" t="s">
        <v>68</v>
      </c>
      <c r="B851" s="112">
        <v>0</v>
      </c>
      <c r="C851" s="112">
        <v>0</v>
      </c>
      <c r="D851" s="112">
        <v>0</v>
      </c>
      <c r="E851" s="112">
        <v>0</v>
      </c>
      <c r="F851" s="112">
        <v>0</v>
      </c>
      <c r="G851" s="112">
        <v>0</v>
      </c>
      <c r="H851" s="112">
        <v>0</v>
      </c>
      <c r="I851" s="112">
        <v>0</v>
      </c>
      <c r="J851" s="112">
        <v>1</v>
      </c>
      <c r="K851" s="112">
        <v>1</v>
      </c>
      <c r="L851" s="112">
        <v>0</v>
      </c>
      <c r="M851" s="112">
        <v>0</v>
      </c>
      <c r="N851" s="112">
        <v>0</v>
      </c>
      <c r="O851" s="112">
        <v>0</v>
      </c>
      <c r="P851" s="157"/>
      <c r="Q851" s="152"/>
      <c r="R851" s="152"/>
      <c r="S851" s="152"/>
    </row>
    <row r="852" spans="1:19" ht="15" customHeight="1">
      <c r="A852" s="26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57"/>
      <c r="Q852" s="152"/>
      <c r="R852" s="152"/>
      <c r="S852" s="152"/>
    </row>
    <row r="853" spans="1:19" ht="15" customHeight="1">
      <c r="A853" s="137"/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2"/>
      <c r="R853" s="152"/>
      <c r="S853" s="152"/>
    </row>
    <row r="854" spans="1:19" ht="15" customHeight="1">
      <c r="A854" s="179" t="s">
        <v>448</v>
      </c>
      <c r="B854" s="177" t="s">
        <v>217</v>
      </c>
      <c r="C854" s="177"/>
      <c r="D854" s="177" t="s">
        <v>218</v>
      </c>
      <c r="E854" s="177"/>
      <c r="F854" s="177" t="s">
        <v>219</v>
      </c>
      <c r="G854" s="177"/>
      <c r="H854" s="177" t="s">
        <v>220</v>
      </c>
      <c r="I854" s="177"/>
      <c r="J854" s="177" t="s">
        <v>221</v>
      </c>
      <c r="K854" s="177"/>
      <c r="L854" s="177" t="s">
        <v>306</v>
      </c>
      <c r="M854" s="177"/>
      <c r="N854" s="157"/>
      <c r="O854" s="157"/>
      <c r="P854" s="157"/>
      <c r="Q854" s="152"/>
      <c r="R854" s="152"/>
      <c r="S854" s="152"/>
    </row>
    <row r="855" spans="1:19" ht="15" customHeight="1">
      <c r="A855" s="180"/>
      <c r="B855" s="154" t="s">
        <v>3</v>
      </c>
      <c r="C855" s="154" t="s">
        <v>4</v>
      </c>
      <c r="D855" s="154" t="s">
        <v>3</v>
      </c>
      <c r="E855" s="154" t="s">
        <v>4</v>
      </c>
      <c r="F855" s="154" t="s">
        <v>3</v>
      </c>
      <c r="G855" s="154" t="s">
        <v>4</v>
      </c>
      <c r="H855" s="154" t="s">
        <v>3</v>
      </c>
      <c r="I855" s="154" t="s">
        <v>4</v>
      </c>
      <c r="J855" s="154" t="s">
        <v>3</v>
      </c>
      <c r="K855" s="154" t="s">
        <v>4</v>
      </c>
      <c r="L855" s="154" t="s">
        <v>3</v>
      </c>
      <c r="M855" s="154" t="s">
        <v>4</v>
      </c>
      <c r="N855" s="39"/>
      <c r="O855" s="39"/>
      <c r="P855" s="39"/>
      <c r="Q855" s="39"/>
      <c r="R855" s="39"/>
      <c r="S855" s="39"/>
    </row>
    <row r="856" spans="1:19" ht="15" customHeight="1">
      <c r="A856" s="94" t="s">
        <v>52</v>
      </c>
      <c r="B856" s="110">
        <v>16</v>
      </c>
      <c r="C856" s="110">
        <v>1</v>
      </c>
      <c r="D856" s="110">
        <v>49</v>
      </c>
      <c r="E856" s="110">
        <v>62</v>
      </c>
      <c r="F856" s="110">
        <v>58</v>
      </c>
      <c r="G856" s="110">
        <v>61</v>
      </c>
      <c r="H856" s="110">
        <v>45</v>
      </c>
      <c r="I856" s="110">
        <v>36</v>
      </c>
      <c r="J856" s="110">
        <v>113</v>
      </c>
      <c r="K856" s="110">
        <v>104</v>
      </c>
      <c r="L856" s="110">
        <v>1</v>
      </c>
      <c r="M856" s="110">
        <v>1</v>
      </c>
      <c r="N856" s="157"/>
      <c r="O856" s="157"/>
      <c r="P856" s="157"/>
      <c r="Q856" s="152"/>
      <c r="R856" s="152"/>
      <c r="S856" s="152"/>
    </row>
    <row r="857" spans="1:19" ht="15" customHeight="1">
      <c r="A857" s="91" t="s">
        <v>53</v>
      </c>
      <c r="B857" s="112">
        <v>0</v>
      </c>
      <c r="C857" s="112">
        <v>0</v>
      </c>
      <c r="D857" s="112">
        <v>0</v>
      </c>
      <c r="E857" s="112">
        <v>0</v>
      </c>
      <c r="F857" s="112">
        <v>0</v>
      </c>
      <c r="G857" s="112">
        <v>0</v>
      </c>
      <c r="H857" s="112">
        <v>0</v>
      </c>
      <c r="I857" s="112">
        <v>0</v>
      </c>
      <c r="J857" s="112">
        <v>0</v>
      </c>
      <c r="K857" s="112">
        <v>0</v>
      </c>
      <c r="L857" s="112">
        <v>0</v>
      </c>
      <c r="M857" s="112">
        <v>0</v>
      </c>
      <c r="N857" s="157"/>
      <c r="O857" s="157"/>
      <c r="P857" s="157"/>
      <c r="Q857" s="152"/>
      <c r="R857" s="152"/>
      <c r="S857" s="152"/>
    </row>
    <row r="858" spans="1:19" ht="15" customHeight="1">
      <c r="A858" s="91" t="s">
        <v>54</v>
      </c>
      <c r="B858" s="112">
        <v>0</v>
      </c>
      <c r="C858" s="112">
        <v>0</v>
      </c>
      <c r="D858" s="112">
        <v>0</v>
      </c>
      <c r="E858" s="112">
        <v>0</v>
      </c>
      <c r="F858" s="112">
        <v>0</v>
      </c>
      <c r="G858" s="112">
        <v>0</v>
      </c>
      <c r="H858" s="112">
        <v>2</v>
      </c>
      <c r="I858" s="112">
        <v>1</v>
      </c>
      <c r="J858" s="112">
        <v>4</v>
      </c>
      <c r="K858" s="112">
        <v>0</v>
      </c>
      <c r="L858" s="112">
        <v>0</v>
      </c>
      <c r="M858" s="112">
        <v>0</v>
      </c>
      <c r="N858" s="157"/>
      <c r="O858" s="157"/>
      <c r="P858" s="157"/>
      <c r="Q858" s="152"/>
      <c r="R858" s="152"/>
      <c r="S858" s="152"/>
    </row>
    <row r="859" spans="1:19" ht="15" customHeight="1">
      <c r="A859" s="91" t="s">
        <v>55</v>
      </c>
      <c r="B859" s="112">
        <v>0</v>
      </c>
      <c r="C859" s="112">
        <v>0</v>
      </c>
      <c r="D859" s="112">
        <v>0</v>
      </c>
      <c r="E859" s="112">
        <v>0</v>
      </c>
      <c r="F859" s="112">
        <v>0</v>
      </c>
      <c r="G859" s="112">
        <v>0</v>
      </c>
      <c r="H859" s="112">
        <v>0</v>
      </c>
      <c r="I859" s="112">
        <v>0</v>
      </c>
      <c r="J859" s="112">
        <v>4</v>
      </c>
      <c r="K859" s="112">
        <v>1</v>
      </c>
      <c r="L859" s="112">
        <v>0</v>
      </c>
      <c r="M859" s="112">
        <v>0</v>
      </c>
      <c r="N859" s="157"/>
      <c r="O859" s="157"/>
      <c r="P859" s="157"/>
      <c r="Q859" s="152"/>
      <c r="R859" s="152"/>
      <c r="S859" s="152"/>
    </row>
    <row r="860" spans="1:19" ht="15" customHeight="1">
      <c r="A860" s="91" t="s">
        <v>56</v>
      </c>
      <c r="B860" s="112">
        <v>0</v>
      </c>
      <c r="C860" s="112">
        <v>0</v>
      </c>
      <c r="D860" s="112">
        <v>0</v>
      </c>
      <c r="E860" s="112">
        <v>0</v>
      </c>
      <c r="F860" s="112">
        <v>0</v>
      </c>
      <c r="G860" s="112">
        <v>0</v>
      </c>
      <c r="H860" s="112">
        <v>0</v>
      </c>
      <c r="I860" s="112">
        <v>0</v>
      </c>
      <c r="J860" s="112">
        <v>0</v>
      </c>
      <c r="K860" s="112">
        <v>0</v>
      </c>
      <c r="L860" s="112">
        <v>0</v>
      </c>
      <c r="M860" s="112">
        <v>0</v>
      </c>
      <c r="N860" s="157"/>
      <c r="O860" s="157"/>
      <c r="P860" s="157"/>
      <c r="Q860" s="152"/>
      <c r="R860" s="152"/>
      <c r="S860" s="152"/>
    </row>
    <row r="861" spans="1:19" ht="15" customHeight="1">
      <c r="A861" s="91" t="s">
        <v>57</v>
      </c>
      <c r="B861" s="112">
        <v>0</v>
      </c>
      <c r="C861" s="112">
        <v>0</v>
      </c>
      <c r="D861" s="112">
        <v>0</v>
      </c>
      <c r="E861" s="112">
        <v>0</v>
      </c>
      <c r="F861" s="112">
        <v>0</v>
      </c>
      <c r="G861" s="112">
        <v>0</v>
      </c>
      <c r="H861" s="112">
        <v>0</v>
      </c>
      <c r="I861" s="112">
        <v>0</v>
      </c>
      <c r="J861" s="112">
        <v>0</v>
      </c>
      <c r="K861" s="112">
        <v>0</v>
      </c>
      <c r="L861" s="112">
        <v>0</v>
      </c>
      <c r="M861" s="112">
        <v>0</v>
      </c>
      <c r="N861" s="157"/>
      <c r="O861" s="157"/>
      <c r="P861" s="157"/>
      <c r="Q861" s="152"/>
      <c r="R861" s="152"/>
      <c r="S861" s="152"/>
    </row>
    <row r="862" spans="1:19" ht="15" customHeight="1">
      <c r="A862" s="91" t="s">
        <v>58</v>
      </c>
      <c r="B862" s="112">
        <v>0</v>
      </c>
      <c r="C862" s="112">
        <v>0</v>
      </c>
      <c r="D862" s="112">
        <v>0</v>
      </c>
      <c r="E862" s="112">
        <v>1</v>
      </c>
      <c r="F862" s="112">
        <v>0</v>
      </c>
      <c r="G862" s="112">
        <v>0</v>
      </c>
      <c r="H862" s="112">
        <v>0</v>
      </c>
      <c r="I862" s="112">
        <v>0</v>
      </c>
      <c r="J862" s="112">
        <v>0</v>
      </c>
      <c r="K862" s="112">
        <v>0</v>
      </c>
      <c r="L862" s="112">
        <v>0</v>
      </c>
      <c r="M862" s="112">
        <v>0</v>
      </c>
      <c r="N862" s="157"/>
      <c r="O862" s="157"/>
      <c r="P862" s="157"/>
      <c r="Q862" s="152"/>
      <c r="R862" s="152"/>
      <c r="S862" s="152"/>
    </row>
    <row r="863" spans="1:19" ht="15" customHeight="1">
      <c r="A863" s="91" t="s">
        <v>59</v>
      </c>
      <c r="B863" s="112">
        <v>0</v>
      </c>
      <c r="C863" s="112">
        <v>0</v>
      </c>
      <c r="D863" s="112">
        <v>1</v>
      </c>
      <c r="E863" s="112">
        <v>6</v>
      </c>
      <c r="F863" s="112">
        <v>12</v>
      </c>
      <c r="G863" s="112">
        <v>7</v>
      </c>
      <c r="H863" s="112">
        <v>3</v>
      </c>
      <c r="I863" s="112">
        <v>2</v>
      </c>
      <c r="J863" s="112">
        <v>15</v>
      </c>
      <c r="K863" s="112">
        <v>13</v>
      </c>
      <c r="L863" s="112">
        <v>0</v>
      </c>
      <c r="M863" s="112">
        <v>0</v>
      </c>
      <c r="N863" s="157"/>
      <c r="O863" s="157"/>
      <c r="P863" s="157"/>
      <c r="Q863" s="152"/>
      <c r="R863" s="152"/>
      <c r="S863" s="152"/>
    </row>
    <row r="864" spans="1:19" ht="15" customHeight="1">
      <c r="A864" s="91" t="s">
        <v>60</v>
      </c>
      <c r="B864" s="112">
        <v>0</v>
      </c>
      <c r="C864" s="112">
        <v>0</v>
      </c>
      <c r="D864" s="112">
        <v>0</v>
      </c>
      <c r="E864" s="112">
        <v>0</v>
      </c>
      <c r="F864" s="112">
        <v>0</v>
      </c>
      <c r="G864" s="112">
        <v>0</v>
      </c>
      <c r="H864" s="112">
        <v>0</v>
      </c>
      <c r="I864" s="112">
        <v>0</v>
      </c>
      <c r="J864" s="112">
        <v>1</v>
      </c>
      <c r="K864" s="112">
        <v>0</v>
      </c>
      <c r="L864" s="112">
        <v>0</v>
      </c>
      <c r="M864" s="112">
        <v>0</v>
      </c>
      <c r="N864" s="157"/>
      <c r="O864" s="157"/>
      <c r="P864" s="157"/>
      <c r="Q864" s="152"/>
      <c r="R864" s="152"/>
      <c r="S864" s="152"/>
    </row>
    <row r="865" spans="1:19" ht="15" customHeight="1">
      <c r="A865" s="91" t="s">
        <v>61</v>
      </c>
      <c r="B865" s="112">
        <v>0</v>
      </c>
      <c r="C865" s="112">
        <v>0</v>
      </c>
      <c r="D865" s="112">
        <v>0</v>
      </c>
      <c r="E865" s="112">
        <v>0</v>
      </c>
      <c r="F865" s="112">
        <v>0</v>
      </c>
      <c r="G865" s="112">
        <v>0</v>
      </c>
      <c r="H865" s="112">
        <v>0</v>
      </c>
      <c r="I865" s="112">
        <v>0</v>
      </c>
      <c r="J865" s="112">
        <v>0</v>
      </c>
      <c r="K865" s="112">
        <v>5</v>
      </c>
      <c r="L865" s="112">
        <v>0</v>
      </c>
      <c r="M865" s="112">
        <v>0</v>
      </c>
      <c r="N865" s="157"/>
      <c r="O865" s="157"/>
      <c r="P865" s="157"/>
      <c r="Q865" s="152"/>
      <c r="R865" s="152"/>
      <c r="S865" s="152"/>
    </row>
    <row r="866" spans="1:19" ht="15" customHeight="1">
      <c r="A866" s="91" t="s">
        <v>8</v>
      </c>
      <c r="B866" s="112">
        <v>10</v>
      </c>
      <c r="C866" s="112">
        <v>0</v>
      </c>
      <c r="D866" s="112">
        <v>1</v>
      </c>
      <c r="E866" s="112">
        <v>0</v>
      </c>
      <c r="F866" s="112">
        <v>0</v>
      </c>
      <c r="G866" s="112">
        <v>0</v>
      </c>
      <c r="H866" s="112">
        <v>0</v>
      </c>
      <c r="I866" s="112">
        <v>0</v>
      </c>
      <c r="J866" s="112">
        <v>0</v>
      </c>
      <c r="K866" s="112">
        <v>0</v>
      </c>
      <c r="L866" s="112">
        <v>0</v>
      </c>
      <c r="M866" s="112">
        <v>0</v>
      </c>
      <c r="N866" s="157"/>
      <c r="O866" s="157"/>
      <c r="P866" s="157"/>
      <c r="Q866" s="152"/>
      <c r="R866" s="152"/>
      <c r="S866" s="152"/>
    </row>
    <row r="867" spans="1:19" ht="15" customHeight="1">
      <c r="A867" s="91" t="s">
        <v>9</v>
      </c>
      <c r="B867" s="112">
        <v>0</v>
      </c>
      <c r="C867" s="112">
        <v>0</v>
      </c>
      <c r="D867" s="112">
        <v>0</v>
      </c>
      <c r="E867" s="112">
        <v>0</v>
      </c>
      <c r="F867" s="112">
        <v>0</v>
      </c>
      <c r="G867" s="112">
        <v>0</v>
      </c>
      <c r="H867" s="112">
        <v>0</v>
      </c>
      <c r="I867" s="112">
        <v>0</v>
      </c>
      <c r="J867" s="112">
        <v>0</v>
      </c>
      <c r="K867" s="112">
        <v>0</v>
      </c>
      <c r="L867" s="112">
        <v>0</v>
      </c>
      <c r="M867" s="112">
        <v>0</v>
      </c>
      <c r="N867" s="157"/>
      <c r="O867" s="157"/>
      <c r="P867" s="157"/>
      <c r="Q867" s="152"/>
      <c r="R867" s="152"/>
      <c r="S867" s="152"/>
    </row>
    <row r="868" spans="1:19" ht="15" customHeight="1">
      <c r="A868" s="92" t="s">
        <v>268</v>
      </c>
      <c r="B868" s="112">
        <v>0</v>
      </c>
      <c r="C868" s="112">
        <v>0</v>
      </c>
      <c r="D868" s="112">
        <v>0</v>
      </c>
      <c r="E868" s="112">
        <v>0</v>
      </c>
      <c r="F868" s="112">
        <v>0</v>
      </c>
      <c r="G868" s="112">
        <v>0</v>
      </c>
      <c r="H868" s="112">
        <v>0</v>
      </c>
      <c r="I868" s="112">
        <v>0</v>
      </c>
      <c r="J868" s="112">
        <v>0</v>
      </c>
      <c r="K868" s="112">
        <v>0</v>
      </c>
      <c r="L868" s="112">
        <v>0</v>
      </c>
      <c r="M868" s="112">
        <v>0</v>
      </c>
      <c r="N868" s="157"/>
      <c r="O868" s="157"/>
      <c r="P868" s="157"/>
      <c r="Q868" s="152"/>
      <c r="R868" s="152"/>
      <c r="S868" s="152"/>
    </row>
    <row r="869" spans="1:19" ht="15" customHeight="1">
      <c r="A869" s="92" t="s">
        <v>269</v>
      </c>
      <c r="B869" s="112">
        <v>0</v>
      </c>
      <c r="C869" s="112">
        <v>0</v>
      </c>
      <c r="D869" s="112">
        <v>0</v>
      </c>
      <c r="E869" s="112">
        <v>0</v>
      </c>
      <c r="F869" s="112">
        <v>0</v>
      </c>
      <c r="G869" s="112">
        <v>0</v>
      </c>
      <c r="H869" s="112">
        <v>0</v>
      </c>
      <c r="I869" s="112">
        <v>0</v>
      </c>
      <c r="J869" s="112">
        <v>0</v>
      </c>
      <c r="K869" s="112">
        <v>0</v>
      </c>
      <c r="L869" s="112">
        <v>0</v>
      </c>
      <c r="M869" s="112">
        <v>0</v>
      </c>
      <c r="N869" s="157"/>
      <c r="O869" s="157"/>
      <c r="P869" s="157"/>
      <c r="Q869" s="152"/>
      <c r="R869" s="152"/>
      <c r="S869" s="152"/>
    </row>
    <row r="870" spans="1:19" ht="15" customHeight="1">
      <c r="A870" s="92" t="s">
        <v>425</v>
      </c>
      <c r="B870" s="112">
        <v>0</v>
      </c>
      <c r="C870" s="112">
        <v>0</v>
      </c>
      <c r="D870" s="112">
        <v>0</v>
      </c>
      <c r="E870" s="112">
        <v>0</v>
      </c>
      <c r="F870" s="112">
        <v>0</v>
      </c>
      <c r="G870" s="112">
        <v>0</v>
      </c>
      <c r="H870" s="112">
        <v>0</v>
      </c>
      <c r="I870" s="112">
        <v>0</v>
      </c>
      <c r="J870" s="112">
        <v>0</v>
      </c>
      <c r="K870" s="112">
        <v>0</v>
      </c>
      <c r="L870" s="112">
        <v>0</v>
      </c>
      <c r="M870" s="112">
        <v>0</v>
      </c>
      <c r="N870" s="157"/>
      <c r="O870" s="157"/>
      <c r="P870" s="157"/>
      <c r="Q870" s="152"/>
      <c r="R870" s="152"/>
      <c r="S870" s="152"/>
    </row>
    <row r="871" spans="1:19" ht="15" customHeight="1">
      <c r="A871" s="92" t="s">
        <v>426</v>
      </c>
      <c r="B871" s="112">
        <v>0</v>
      </c>
      <c r="C871" s="112">
        <v>0</v>
      </c>
      <c r="D871" s="112">
        <v>0</v>
      </c>
      <c r="E871" s="112">
        <v>0</v>
      </c>
      <c r="F871" s="112">
        <v>0</v>
      </c>
      <c r="G871" s="112">
        <v>0</v>
      </c>
      <c r="H871" s="112">
        <v>0</v>
      </c>
      <c r="I871" s="112">
        <v>0</v>
      </c>
      <c r="J871" s="112">
        <v>0</v>
      </c>
      <c r="K871" s="112">
        <v>0</v>
      </c>
      <c r="L871" s="112">
        <v>0</v>
      </c>
      <c r="M871" s="112">
        <v>0</v>
      </c>
      <c r="N871" s="157"/>
      <c r="O871" s="157"/>
      <c r="P871" s="157"/>
      <c r="Q871" s="152"/>
      <c r="R871" s="152"/>
      <c r="S871" s="152"/>
    </row>
    <row r="872" spans="1:19" ht="15" customHeight="1">
      <c r="A872" s="92" t="s">
        <v>427</v>
      </c>
      <c r="B872" s="112">
        <v>0</v>
      </c>
      <c r="C872" s="112">
        <v>0</v>
      </c>
      <c r="D872" s="112">
        <v>0</v>
      </c>
      <c r="E872" s="112">
        <v>0</v>
      </c>
      <c r="F872" s="112">
        <v>0</v>
      </c>
      <c r="G872" s="112">
        <v>0</v>
      </c>
      <c r="H872" s="112">
        <v>0</v>
      </c>
      <c r="I872" s="112">
        <v>0</v>
      </c>
      <c r="J872" s="112">
        <v>0</v>
      </c>
      <c r="K872" s="112">
        <v>0</v>
      </c>
      <c r="L872" s="112">
        <v>0</v>
      </c>
      <c r="M872" s="112">
        <v>0</v>
      </c>
      <c r="N872" s="157"/>
      <c r="O872" s="157"/>
      <c r="P872" s="157"/>
      <c r="Q872" s="152"/>
      <c r="R872" s="152"/>
      <c r="S872" s="152"/>
    </row>
    <row r="873" spans="1:19" ht="15" customHeight="1">
      <c r="A873" s="91" t="s">
        <v>436</v>
      </c>
      <c r="B873" s="112">
        <v>0</v>
      </c>
      <c r="C873" s="112">
        <v>0</v>
      </c>
      <c r="D873" s="112">
        <v>0</v>
      </c>
      <c r="E873" s="112">
        <v>0</v>
      </c>
      <c r="F873" s="112">
        <v>0</v>
      </c>
      <c r="G873" s="112">
        <v>0</v>
      </c>
      <c r="H873" s="112">
        <v>0</v>
      </c>
      <c r="I873" s="112">
        <v>0</v>
      </c>
      <c r="J873" s="112">
        <v>0</v>
      </c>
      <c r="K873" s="112">
        <v>0</v>
      </c>
      <c r="L873" s="112">
        <v>0</v>
      </c>
      <c r="M873" s="112">
        <v>0</v>
      </c>
      <c r="N873" s="157"/>
      <c r="O873" s="157"/>
      <c r="P873" s="157"/>
      <c r="Q873" s="152"/>
      <c r="R873" s="152"/>
      <c r="S873" s="152"/>
    </row>
    <row r="874" spans="1:19" ht="15" customHeight="1">
      <c r="A874" s="91" t="s">
        <v>429</v>
      </c>
      <c r="B874" s="112">
        <v>0</v>
      </c>
      <c r="C874" s="112">
        <v>0</v>
      </c>
      <c r="D874" s="112">
        <v>0</v>
      </c>
      <c r="E874" s="112">
        <v>0</v>
      </c>
      <c r="F874" s="112">
        <v>0</v>
      </c>
      <c r="G874" s="112">
        <v>0</v>
      </c>
      <c r="H874" s="112">
        <v>0</v>
      </c>
      <c r="I874" s="112">
        <v>0</v>
      </c>
      <c r="J874" s="112">
        <v>0</v>
      </c>
      <c r="K874" s="112">
        <v>0</v>
      </c>
      <c r="L874" s="112">
        <v>0</v>
      </c>
      <c r="M874" s="112">
        <v>0</v>
      </c>
      <c r="N874" s="157"/>
      <c r="O874" s="157"/>
      <c r="P874" s="157"/>
      <c r="Q874" s="152"/>
      <c r="R874" s="152"/>
      <c r="S874" s="152"/>
    </row>
    <row r="875" spans="1:19" ht="15" customHeight="1">
      <c r="A875" s="91" t="s">
        <v>430</v>
      </c>
      <c r="B875" s="112">
        <v>0</v>
      </c>
      <c r="C875" s="112">
        <v>0</v>
      </c>
      <c r="D875" s="112">
        <v>0</v>
      </c>
      <c r="E875" s="112">
        <v>0</v>
      </c>
      <c r="F875" s="112">
        <v>0</v>
      </c>
      <c r="G875" s="112">
        <v>0</v>
      </c>
      <c r="H875" s="112">
        <v>0</v>
      </c>
      <c r="I875" s="112">
        <v>0</v>
      </c>
      <c r="J875" s="112">
        <v>0</v>
      </c>
      <c r="K875" s="112">
        <v>0</v>
      </c>
      <c r="L875" s="112">
        <v>0</v>
      </c>
      <c r="M875" s="112">
        <v>0</v>
      </c>
      <c r="N875" s="157"/>
      <c r="O875" s="157"/>
      <c r="P875" s="157"/>
      <c r="Q875" s="152"/>
      <c r="R875" s="152"/>
      <c r="S875" s="152"/>
    </row>
    <row r="876" spans="1:19" ht="15" customHeight="1">
      <c r="A876" s="91" t="s">
        <v>431</v>
      </c>
      <c r="B876" s="112">
        <v>0</v>
      </c>
      <c r="C876" s="112">
        <v>0</v>
      </c>
      <c r="D876" s="112">
        <v>0</v>
      </c>
      <c r="E876" s="112">
        <v>0</v>
      </c>
      <c r="F876" s="112">
        <v>0</v>
      </c>
      <c r="G876" s="112">
        <v>0</v>
      </c>
      <c r="H876" s="112">
        <v>0</v>
      </c>
      <c r="I876" s="112">
        <v>0</v>
      </c>
      <c r="J876" s="112">
        <v>0</v>
      </c>
      <c r="K876" s="112">
        <v>0</v>
      </c>
      <c r="L876" s="112">
        <v>0</v>
      </c>
      <c r="M876" s="112">
        <v>0</v>
      </c>
      <c r="N876" s="157"/>
      <c r="O876" s="157"/>
      <c r="P876" s="157"/>
      <c r="Q876" s="152"/>
      <c r="R876" s="152"/>
      <c r="S876" s="152"/>
    </row>
    <row r="877" spans="1:19" ht="15" customHeight="1">
      <c r="A877" s="92" t="s">
        <v>428</v>
      </c>
      <c r="B877" s="112">
        <v>0</v>
      </c>
      <c r="C877" s="112">
        <v>0</v>
      </c>
      <c r="D877" s="112">
        <v>0</v>
      </c>
      <c r="E877" s="112">
        <v>0</v>
      </c>
      <c r="F877" s="112">
        <v>0</v>
      </c>
      <c r="G877" s="112">
        <v>0</v>
      </c>
      <c r="H877" s="112">
        <v>0</v>
      </c>
      <c r="I877" s="112">
        <v>0</v>
      </c>
      <c r="J877" s="112">
        <v>0</v>
      </c>
      <c r="K877" s="112">
        <v>0</v>
      </c>
      <c r="L877" s="112">
        <v>0</v>
      </c>
      <c r="M877" s="112">
        <v>0</v>
      </c>
      <c r="N877" s="157"/>
      <c r="O877" s="157"/>
      <c r="P877" s="157"/>
      <c r="Q877" s="152"/>
      <c r="R877" s="152"/>
      <c r="S877" s="152"/>
    </row>
    <row r="878" spans="1:19" ht="15" customHeight="1">
      <c r="A878" s="92" t="s">
        <v>414</v>
      </c>
      <c r="B878" s="112">
        <v>0</v>
      </c>
      <c r="C878" s="112">
        <v>0</v>
      </c>
      <c r="D878" s="112">
        <v>0</v>
      </c>
      <c r="E878" s="112">
        <v>0</v>
      </c>
      <c r="F878" s="112">
        <v>0</v>
      </c>
      <c r="G878" s="112">
        <v>0</v>
      </c>
      <c r="H878" s="112">
        <v>0</v>
      </c>
      <c r="I878" s="112">
        <v>0</v>
      </c>
      <c r="J878" s="112">
        <v>0</v>
      </c>
      <c r="K878" s="112">
        <v>0</v>
      </c>
      <c r="L878" s="112">
        <v>0</v>
      </c>
      <c r="M878" s="112">
        <v>0</v>
      </c>
      <c r="N878" s="157"/>
      <c r="O878" s="157"/>
      <c r="P878" s="157"/>
      <c r="Q878" s="152"/>
      <c r="R878" s="152"/>
      <c r="S878" s="152"/>
    </row>
    <row r="879" spans="1:19" ht="15" customHeight="1">
      <c r="A879" s="91" t="s">
        <v>62</v>
      </c>
      <c r="B879" s="112">
        <v>0</v>
      </c>
      <c r="C879" s="112">
        <v>0</v>
      </c>
      <c r="D879" s="112">
        <v>0</v>
      </c>
      <c r="E879" s="112">
        <v>0</v>
      </c>
      <c r="F879" s="112">
        <v>0</v>
      </c>
      <c r="G879" s="112">
        <v>0</v>
      </c>
      <c r="H879" s="112">
        <v>0</v>
      </c>
      <c r="I879" s="112">
        <v>0</v>
      </c>
      <c r="J879" s="112">
        <v>0</v>
      </c>
      <c r="K879" s="112">
        <v>0</v>
      </c>
      <c r="L879" s="112">
        <v>0</v>
      </c>
      <c r="M879" s="112">
        <v>0</v>
      </c>
      <c r="N879" s="157"/>
      <c r="O879" s="157"/>
      <c r="P879" s="157"/>
      <c r="Q879" s="152"/>
      <c r="R879" s="152"/>
      <c r="S879" s="152"/>
    </row>
    <row r="880" spans="1:19" ht="15" customHeight="1">
      <c r="A880" s="91" t="s">
        <v>63</v>
      </c>
      <c r="B880" s="112">
        <v>1</v>
      </c>
      <c r="C880" s="112">
        <v>0</v>
      </c>
      <c r="D880" s="112">
        <v>19</v>
      </c>
      <c r="E880" s="112">
        <v>20</v>
      </c>
      <c r="F880" s="112">
        <v>15</v>
      </c>
      <c r="G880" s="112">
        <v>11</v>
      </c>
      <c r="H880" s="112">
        <v>7</v>
      </c>
      <c r="I880" s="112">
        <v>9</v>
      </c>
      <c r="J880" s="112">
        <v>11</v>
      </c>
      <c r="K880" s="112">
        <v>22</v>
      </c>
      <c r="L880" s="112">
        <v>0</v>
      </c>
      <c r="M880" s="112">
        <v>1</v>
      </c>
      <c r="N880" s="157"/>
      <c r="O880" s="157"/>
      <c r="P880" s="157"/>
      <c r="Q880" s="152"/>
      <c r="R880" s="152"/>
      <c r="S880" s="152"/>
    </row>
    <row r="881" spans="1:19" ht="15" customHeight="1">
      <c r="A881" s="91" t="s">
        <v>64</v>
      </c>
      <c r="B881" s="112">
        <v>1</v>
      </c>
      <c r="C881" s="112">
        <v>1</v>
      </c>
      <c r="D881" s="112">
        <v>4</v>
      </c>
      <c r="E881" s="112">
        <v>4</v>
      </c>
      <c r="F881" s="112">
        <v>2</v>
      </c>
      <c r="G881" s="112">
        <v>4</v>
      </c>
      <c r="H881" s="112">
        <v>8</v>
      </c>
      <c r="I881" s="112">
        <v>2</v>
      </c>
      <c r="J881" s="112">
        <v>9</v>
      </c>
      <c r="K881" s="112">
        <v>7</v>
      </c>
      <c r="L881" s="112">
        <v>0</v>
      </c>
      <c r="M881" s="112">
        <v>0</v>
      </c>
      <c r="N881" s="157"/>
      <c r="O881" s="157"/>
      <c r="P881" s="157"/>
      <c r="Q881" s="152"/>
      <c r="R881" s="152"/>
      <c r="S881" s="152"/>
    </row>
    <row r="882" spans="1:19" ht="15" customHeight="1">
      <c r="A882" s="91" t="s">
        <v>65</v>
      </c>
      <c r="B882" s="112">
        <v>0</v>
      </c>
      <c r="C882" s="112">
        <v>0</v>
      </c>
      <c r="D882" s="112">
        <v>0</v>
      </c>
      <c r="E882" s="112">
        <v>1</v>
      </c>
      <c r="F882" s="112">
        <v>0</v>
      </c>
      <c r="G882" s="112">
        <v>2</v>
      </c>
      <c r="H882" s="112">
        <v>0</v>
      </c>
      <c r="I882" s="112">
        <v>1</v>
      </c>
      <c r="J882" s="112">
        <v>0</v>
      </c>
      <c r="K882" s="112">
        <v>3</v>
      </c>
      <c r="L882" s="112">
        <v>0</v>
      </c>
      <c r="M882" s="112">
        <v>0</v>
      </c>
      <c r="N882" s="157"/>
      <c r="O882" s="157"/>
      <c r="P882" s="157"/>
      <c r="Q882" s="152"/>
      <c r="R882" s="152"/>
      <c r="S882" s="152"/>
    </row>
    <row r="883" spans="1:19" ht="15" customHeight="1">
      <c r="A883" s="91" t="s">
        <v>66</v>
      </c>
      <c r="B883" s="112">
        <v>4</v>
      </c>
      <c r="C883" s="112">
        <v>0</v>
      </c>
      <c r="D883" s="112">
        <v>23</v>
      </c>
      <c r="E883" s="112">
        <v>28</v>
      </c>
      <c r="F883" s="112">
        <v>29</v>
      </c>
      <c r="G883" s="112">
        <v>37</v>
      </c>
      <c r="H883" s="112">
        <v>23</v>
      </c>
      <c r="I883" s="112">
        <v>19</v>
      </c>
      <c r="J883" s="112">
        <v>67</v>
      </c>
      <c r="K883" s="112">
        <v>45</v>
      </c>
      <c r="L883" s="112">
        <v>1</v>
      </c>
      <c r="M883" s="112">
        <v>0</v>
      </c>
      <c r="N883" s="157"/>
      <c r="O883" s="157"/>
      <c r="P883" s="157"/>
      <c r="Q883" s="152"/>
      <c r="R883" s="152"/>
      <c r="S883" s="152"/>
    </row>
    <row r="884" spans="1:19" ht="15" customHeight="1">
      <c r="A884" s="91" t="s">
        <v>67</v>
      </c>
      <c r="B884" s="112">
        <v>0</v>
      </c>
      <c r="C884" s="112">
        <v>0</v>
      </c>
      <c r="D884" s="112">
        <v>0</v>
      </c>
      <c r="E884" s="112">
        <v>0</v>
      </c>
      <c r="F884" s="112">
        <v>0</v>
      </c>
      <c r="G884" s="112">
        <v>0</v>
      </c>
      <c r="H884" s="112">
        <v>0</v>
      </c>
      <c r="I884" s="112">
        <v>0</v>
      </c>
      <c r="J884" s="112">
        <v>0</v>
      </c>
      <c r="K884" s="112">
        <v>0</v>
      </c>
      <c r="L884" s="112">
        <v>0</v>
      </c>
      <c r="M884" s="112">
        <v>0</v>
      </c>
      <c r="N884" s="157"/>
      <c r="O884" s="157"/>
      <c r="P884" s="157"/>
      <c r="Q884" s="152"/>
      <c r="R884" s="152"/>
      <c r="S884" s="152"/>
    </row>
    <row r="885" spans="1:19" ht="15" customHeight="1">
      <c r="A885" s="91" t="s">
        <v>68</v>
      </c>
      <c r="B885" s="112">
        <v>0</v>
      </c>
      <c r="C885" s="112">
        <v>0</v>
      </c>
      <c r="D885" s="112">
        <v>1</v>
      </c>
      <c r="E885" s="112">
        <v>2</v>
      </c>
      <c r="F885" s="112">
        <v>0</v>
      </c>
      <c r="G885" s="112">
        <v>0</v>
      </c>
      <c r="H885" s="112">
        <v>2</v>
      </c>
      <c r="I885" s="112">
        <v>2</v>
      </c>
      <c r="J885" s="112">
        <v>2</v>
      </c>
      <c r="K885" s="112">
        <v>8</v>
      </c>
      <c r="L885" s="112">
        <v>0</v>
      </c>
      <c r="M885" s="112">
        <v>0</v>
      </c>
      <c r="N885" s="157"/>
      <c r="O885" s="157"/>
      <c r="P885" s="157"/>
      <c r="Q885" s="152"/>
      <c r="R885" s="152"/>
      <c r="S885" s="152"/>
    </row>
    <row r="886" spans="1:19" ht="15" customHeight="1"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J854:K854"/>
    <mergeCell ref="L854:M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RowHeight="16.5"/>
  <cols>
    <col min="1" max="1" width="14.25" style="113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9" customFormat="1" ht="18" customHeight="1">
      <c r="A1" s="163" t="s">
        <v>284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9" ht="18" customHeight="1">
      <c r="M2" s="29" t="s">
        <v>452</v>
      </c>
    </row>
    <row r="3" spans="1:19" ht="18" customHeight="1">
      <c r="L3" s="23"/>
      <c r="M3" s="22" t="s">
        <v>245</v>
      </c>
    </row>
    <row r="4" spans="1:19" s="30" customFormat="1" ht="16.5" customHeight="1">
      <c r="A4" s="199" t="s">
        <v>405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108"/>
      <c r="R4" s="42"/>
      <c r="S4" s="39"/>
    </row>
    <row r="5" spans="1:19" s="30" customFormat="1" ht="19.5">
      <c r="A5" s="200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108"/>
      <c r="R5" s="42"/>
      <c r="S5" s="39"/>
    </row>
    <row r="6" spans="1:19" ht="16.149999999999999" customHeight="1">
      <c r="A6" s="114" t="s">
        <v>222</v>
      </c>
      <c r="B6" s="109">
        <v>893357</v>
      </c>
      <c r="C6" s="110">
        <v>414100</v>
      </c>
      <c r="D6" s="110">
        <v>479257</v>
      </c>
      <c r="E6" s="110">
        <v>111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841</v>
      </c>
      <c r="N6" s="110">
        <v>1503</v>
      </c>
      <c r="O6" s="110">
        <v>96</v>
      </c>
      <c r="P6" s="110">
        <v>168</v>
      </c>
      <c r="Q6" s="120"/>
      <c r="R6" s="120"/>
      <c r="S6" s="38"/>
    </row>
    <row r="7" spans="1:19">
      <c r="A7" s="114" t="s">
        <v>223</v>
      </c>
      <c r="B7" s="111">
        <v>127558</v>
      </c>
      <c r="C7" s="112">
        <v>50300</v>
      </c>
      <c r="D7" s="112">
        <v>77258</v>
      </c>
      <c r="E7" s="112">
        <v>29</v>
      </c>
      <c r="F7" s="112">
        <v>21</v>
      </c>
      <c r="G7" s="112">
        <v>0</v>
      </c>
      <c r="H7" s="112">
        <v>0</v>
      </c>
      <c r="I7" s="112">
        <v>1</v>
      </c>
      <c r="J7" s="112">
        <v>0</v>
      </c>
      <c r="K7" s="112">
        <v>1</v>
      </c>
      <c r="L7" s="112">
        <v>1</v>
      </c>
      <c r="M7" s="112">
        <v>361</v>
      </c>
      <c r="N7" s="112">
        <v>748</v>
      </c>
      <c r="O7" s="112">
        <v>2</v>
      </c>
      <c r="P7" s="112">
        <v>30</v>
      </c>
      <c r="Q7" s="120"/>
      <c r="R7" s="120"/>
      <c r="S7" s="38"/>
    </row>
    <row r="8" spans="1:19">
      <c r="A8" s="114" t="s">
        <v>224</v>
      </c>
      <c r="B8" s="111">
        <v>84743</v>
      </c>
      <c r="C8" s="112">
        <v>24247</v>
      </c>
      <c r="D8" s="112">
        <v>60496</v>
      </c>
      <c r="E8" s="112">
        <v>31</v>
      </c>
      <c r="F8" s="112">
        <v>18</v>
      </c>
      <c r="G8" s="112">
        <v>2</v>
      </c>
      <c r="H8" s="112">
        <v>0</v>
      </c>
      <c r="I8" s="112">
        <v>5</v>
      </c>
      <c r="J8" s="112">
        <v>0</v>
      </c>
      <c r="K8" s="112">
        <v>4</v>
      </c>
      <c r="L8" s="112">
        <v>4</v>
      </c>
      <c r="M8" s="112">
        <v>105</v>
      </c>
      <c r="N8" s="112">
        <v>237</v>
      </c>
      <c r="O8" s="112">
        <v>12</v>
      </c>
      <c r="P8" s="112">
        <v>14</v>
      </c>
      <c r="Q8" s="120"/>
      <c r="R8" s="120"/>
      <c r="S8" s="38"/>
    </row>
    <row r="9" spans="1:19">
      <c r="A9" s="114" t="s">
        <v>406</v>
      </c>
      <c r="B9" s="111">
        <v>138585</v>
      </c>
      <c r="C9" s="112">
        <v>75187</v>
      </c>
      <c r="D9" s="112">
        <v>63398</v>
      </c>
      <c r="E9" s="112">
        <v>19</v>
      </c>
      <c r="F9" s="112">
        <v>11</v>
      </c>
      <c r="G9" s="112">
        <v>1</v>
      </c>
      <c r="H9" s="112">
        <v>0</v>
      </c>
      <c r="I9" s="112">
        <v>0</v>
      </c>
      <c r="J9" s="112">
        <v>0</v>
      </c>
      <c r="K9" s="112">
        <v>1</v>
      </c>
      <c r="L9" s="112">
        <v>4</v>
      </c>
      <c r="M9" s="112">
        <v>47</v>
      </c>
      <c r="N9" s="112">
        <v>115</v>
      </c>
      <c r="O9" s="112">
        <v>15</v>
      </c>
      <c r="P9" s="112">
        <v>15</v>
      </c>
      <c r="Q9" s="120"/>
      <c r="R9" s="120"/>
      <c r="S9" s="38"/>
    </row>
    <row r="10" spans="1:19">
      <c r="A10" s="114" t="s">
        <v>225</v>
      </c>
      <c r="B10" s="111">
        <v>124721</v>
      </c>
      <c r="C10" s="112">
        <v>70117</v>
      </c>
      <c r="D10" s="112">
        <v>54604</v>
      </c>
      <c r="E10" s="112">
        <v>11</v>
      </c>
      <c r="F10" s="112">
        <v>15</v>
      </c>
      <c r="G10" s="112">
        <v>0</v>
      </c>
      <c r="H10" s="112">
        <v>0</v>
      </c>
      <c r="I10" s="112">
        <v>5</v>
      </c>
      <c r="J10" s="112">
        <v>0</v>
      </c>
      <c r="K10" s="112">
        <v>1</v>
      </c>
      <c r="L10" s="112">
        <v>0</v>
      </c>
      <c r="M10" s="112">
        <v>37</v>
      </c>
      <c r="N10" s="112">
        <v>60</v>
      </c>
      <c r="O10" s="112">
        <v>1</v>
      </c>
      <c r="P10" s="112">
        <v>23</v>
      </c>
      <c r="Q10" s="120"/>
      <c r="R10" s="120"/>
      <c r="S10" s="38"/>
    </row>
    <row r="11" spans="1:19">
      <c r="A11" s="114" t="s">
        <v>226</v>
      </c>
      <c r="B11" s="111">
        <v>73406</v>
      </c>
      <c r="C11" s="112">
        <v>38303</v>
      </c>
      <c r="D11" s="112">
        <v>35103</v>
      </c>
      <c r="E11" s="112">
        <v>5</v>
      </c>
      <c r="F11" s="112">
        <v>5</v>
      </c>
      <c r="G11" s="112">
        <v>0</v>
      </c>
      <c r="H11" s="112">
        <v>0</v>
      </c>
      <c r="I11" s="112">
        <v>1</v>
      </c>
      <c r="J11" s="112">
        <v>0</v>
      </c>
      <c r="K11" s="112">
        <v>0</v>
      </c>
      <c r="L11" s="112">
        <v>1</v>
      </c>
      <c r="M11" s="112">
        <v>19</v>
      </c>
      <c r="N11" s="112">
        <v>43</v>
      </c>
      <c r="O11" s="112">
        <v>5</v>
      </c>
      <c r="P11" s="112">
        <v>8</v>
      </c>
      <c r="Q11" s="120"/>
      <c r="R11" s="120"/>
      <c r="S11" s="38"/>
    </row>
    <row r="12" spans="1:19">
      <c r="A12" s="114" t="s">
        <v>227</v>
      </c>
      <c r="B12" s="111">
        <v>80342</v>
      </c>
      <c r="C12" s="112">
        <v>35945</v>
      </c>
      <c r="D12" s="112">
        <v>44397</v>
      </c>
      <c r="E12" s="112">
        <v>6</v>
      </c>
      <c r="F12" s="112">
        <v>13</v>
      </c>
      <c r="G12" s="112">
        <v>1</v>
      </c>
      <c r="H12" s="112">
        <v>0</v>
      </c>
      <c r="I12" s="112">
        <v>1</v>
      </c>
      <c r="J12" s="112">
        <v>0</v>
      </c>
      <c r="K12" s="112">
        <v>2</v>
      </c>
      <c r="L12" s="112">
        <v>1</v>
      </c>
      <c r="M12" s="112">
        <v>137</v>
      </c>
      <c r="N12" s="112">
        <v>99</v>
      </c>
      <c r="O12" s="112">
        <v>33</v>
      </c>
      <c r="P12" s="112">
        <v>23</v>
      </c>
      <c r="Q12" s="120"/>
      <c r="R12" s="120"/>
      <c r="S12" s="38"/>
    </row>
    <row r="13" spans="1:19">
      <c r="A13" s="114" t="s">
        <v>228</v>
      </c>
      <c r="B13" s="111">
        <v>14737</v>
      </c>
      <c r="C13" s="112">
        <v>6100</v>
      </c>
      <c r="D13" s="112">
        <v>8637</v>
      </c>
      <c r="E13" s="112">
        <v>1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3</v>
      </c>
      <c r="N13" s="112">
        <v>5</v>
      </c>
      <c r="O13" s="112">
        <v>1</v>
      </c>
      <c r="P13" s="112">
        <v>3</v>
      </c>
      <c r="Q13" s="120"/>
      <c r="R13" s="120"/>
      <c r="S13" s="38"/>
    </row>
    <row r="14" spans="1:19">
      <c r="A14" s="114" t="s">
        <v>229</v>
      </c>
      <c r="B14" s="111">
        <v>36943</v>
      </c>
      <c r="C14" s="112">
        <v>15668</v>
      </c>
      <c r="D14" s="112">
        <v>21275</v>
      </c>
      <c r="E14" s="112">
        <v>1</v>
      </c>
      <c r="F14" s="112">
        <v>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21</v>
      </c>
      <c r="N14" s="112">
        <v>38</v>
      </c>
      <c r="O14" s="112">
        <v>0</v>
      </c>
      <c r="P14" s="112">
        <v>4</v>
      </c>
      <c r="Q14" s="120"/>
      <c r="R14" s="120"/>
      <c r="S14" s="38"/>
    </row>
    <row r="15" spans="1:19">
      <c r="A15" s="114" t="s">
        <v>230</v>
      </c>
      <c r="B15" s="111">
        <v>25272</v>
      </c>
      <c r="C15" s="112">
        <v>9968</v>
      </c>
      <c r="D15" s="112">
        <v>15304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10</v>
      </c>
      <c r="O15" s="112">
        <v>0</v>
      </c>
      <c r="P15" s="112">
        <v>4</v>
      </c>
      <c r="Q15" s="120"/>
      <c r="R15" s="120"/>
      <c r="S15" s="38"/>
    </row>
    <row r="16" spans="1:19">
      <c r="A16" s="114" t="s">
        <v>231</v>
      </c>
      <c r="B16" s="111">
        <v>62345</v>
      </c>
      <c r="C16" s="112">
        <v>38397</v>
      </c>
      <c r="D16" s="112">
        <v>23948</v>
      </c>
      <c r="E16" s="112">
        <v>2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5</v>
      </c>
      <c r="N16" s="112">
        <v>15</v>
      </c>
      <c r="O16" s="112">
        <v>1</v>
      </c>
      <c r="P16" s="112">
        <v>7</v>
      </c>
      <c r="Q16" s="120"/>
      <c r="R16" s="120"/>
      <c r="S16" s="38"/>
    </row>
    <row r="17" spans="1:19">
      <c r="A17" s="114" t="s">
        <v>232</v>
      </c>
      <c r="B17" s="111">
        <v>15764</v>
      </c>
      <c r="C17" s="112">
        <v>6486</v>
      </c>
      <c r="D17" s="112">
        <v>9278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10</v>
      </c>
      <c r="N17" s="112">
        <v>25</v>
      </c>
      <c r="O17" s="112">
        <v>0</v>
      </c>
      <c r="P17" s="112">
        <v>1</v>
      </c>
      <c r="Q17" s="120"/>
      <c r="R17" s="120"/>
      <c r="S17" s="38"/>
    </row>
    <row r="18" spans="1:19">
      <c r="A18" s="114" t="s">
        <v>233</v>
      </c>
      <c r="B18" s="111">
        <v>23871</v>
      </c>
      <c r="C18" s="112">
        <v>11272</v>
      </c>
      <c r="D18" s="112">
        <v>12599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10</v>
      </c>
      <c r="O18" s="112">
        <v>0</v>
      </c>
      <c r="P18" s="112">
        <v>1</v>
      </c>
      <c r="Q18" s="120"/>
      <c r="R18" s="120"/>
      <c r="S18" s="38"/>
    </row>
    <row r="19" spans="1:19">
      <c r="A19" s="114" t="s">
        <v>234</v>
      </c>
      <c r="B19" s="111">
        <v>16689</v>
      </c>
      <c r="C19" s="112">
        <v>7781</v>
      </c>
      <c r="D19" s="112">
        <v>8908</v>
      </c>
      <c r="E19" s="112">
        <v>0</v>
      </c>
      <c r="F19" s="112">
        <v>3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20</v>
      </c>
      <c r="O19" s="112">
        <v>22</v>
      </c>
      <c r="P19" s="112">
        <v>16</v>
      </c>
      <c r="Q19" s="120"/>
      <c r="R19" s="120"/>
      <c r="S19" s="38"/>
    </row>
    <row r="20" spans="1:19">
      <c r="A20" s="114" t="s">
        <v>235</v>
      </c>
      <c r="B20" s="111">
        <v>19180</v>
      </c>
      <c r="C20" s="112">
        <v>8356</v>
      </c>
      <c r="D20" s="112">
        <v>10824</v>
      </c>
      <c r="E20" s="112">
        <v>2</v>
      </c>
      <c r="F20" s="112">
        <v>4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14</v>
      </c>
      <c r="O20" s="112">
        <v>2</v>
      </c>
      <c r="P20" s="112">
        <v>5</v>
      </c>
      <c r="Q20" s="120"/>
      <c r="R20" s="120"/>
      <c r="S20" s="38"/>
    </row>
    <row r="21" spans="1:19">
      <c r="A21" s="114" t="s">
        <v>236</v>
      </c>
      <c r="B21" s="111">
        <v>3044</v>
      </c>
      <c r="C21" s="112">
        <v>773</v>
      </c>
      <c r="D21" s="112">
        <v>2271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Q21" s="120"/>
      <c r="R21" s="120"/>
      <c r="S21" s="38"/>
    </row>
    <row r="22" spans="1:19">
      <c r="A22" s="114" t="s">
        <v>237</v>
      </c>
      <c r="B22" s="111">
        <v>7783</v>
      </c>
      <c r="C22" s="112">
        <v>2209</v>
      </c>
      <c r="D22" s="112">
        <v>5574</v>
      </c>
      <c r="E22" s="112">
        <v>0</v>
      </c>
      <c r="F22" s="112">
        <v>1</v>
      </c>
      <c r="G22" s="112">
        <v>0</v>
      </c>
      <c r="H22" s="112">
        <v>0</v>
      </c>
      <c r="I22" s="112">
        <v>2</v>
      </c>
      <c r="J22" s="112">
        <v>0</v>
      </c>
      <c r="K22" s="112">
        <v>0</v>
      </c>
      <c r="L22" s="112">
        <v>0</v>
      </c>
      <c r="M22" s="112">
        <v>6</v>
      </c>
      <c r="N22" s="112">
        <v>11</v>
      </c>
      <c r="O22" s="112">
        <v>2</v>
      </c>
      <c r="P22" s="112">
        <v>8</v>
      </c>
      <c r="Q22" s="120"/>
      <c r="R22" s="120"/>
      <c r="S22" s="38"/>
    </row>
    <row r="23" spans="1:19">
      <c r="A23" s="114" t="s">
        <v>238</v>
      </c>
      <c r="B23" s="111">
        <v>3350</v>
      </c>
      <c r="C23" s="112">
        <v>2200</v>
      </c>
      <c r="D23" s="112">
        <v>1150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Q23" s="120"/>
      <c r="R23" s="120"/>
      <c r="S23" s="38"/>
    </row>
    <row r="24" spans="1:19">
      <c r="A24" s="115" t="s">
        <v>239</v>
      </c>
      <c r="B24" s="111">
        <v>8136</v>
      </c>
      <c r="C24" s="112">
        <v>2443</v>
      </c>
      <c r="D24" s="112">
        <v>5693</v>
      </c>
      <c r="E24" s="112">
        <v>2</v>
      </c>
      <c r="F24" s="112">
        <v>1</v>
      </c>
      <c r="G24" s="112">
        <v>0</v>
      </c>
      <c r="H24" s="112">
        <v>0</v>
      </c>
      <c r="I24" s="112">
        <v>1</v>
      </c>
      <c r="J24" s="112">
        <v>0</v>
      </c>
      <c r="K24" s="112">
        <v>0</v>
      </c>
      <c r="L24" s="112">
        <v>0</v>
      </c>
      <c r="M24" s="112">
        <v>19</v>
      </c>
      <c r="N24" s="112">
        <v>12</v>
      </c>
      <c r="O24" s="112">
        <v>0</v>
      </c>
      <c r="P24" s="112">
        <v>3</v>
      </c>
      <c r="Q24" s="120"/>
      <c r="R24" s="120"/>
      <c r="S24" s="38"/>
    </row>
    <row r="25" spans="1:19">
      <c r="A25" s="114" t="s">
        <v>240</v>
      </c>
      <c r="B25" s="111">
        <v>20824</v>
      </c>
      <c r="C25" s="112">
        <v>6957</v>
      </c>
      <c r="D25" s="112">
        <v>13867</v>
      </c>
      <c r="E25" s="112">
        <v>1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29</v>
      </c>
      <c r="N25" s="112">
        <v>36</v>
      </c>
      <c r="O25" s="112">
        <v>0</v>
      </c>
      <c r="P25" s="112">
        <v>1</v>
      </c>
      <c r="Q25" s="120"/>
      <c r="R25" s="120"/>
      <c r="S25" s="38"/>
    </row>
    <row r="26" spans="1:19">
      <c r="A26" s="114" t="s">
        <v>241</v>
      </c>
      <c r="B26" s="111">
        <v>4457</v>
      </c>
      <c r="C26" s="112">
        <v>886</v>
      </c>
      <c r="D26" s="112">
        <v>3571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2</v>
      </c>
      <c r="O26" s="112">
        <v>0</v>
      </c>
      <c r="P26" s="112">
        <v>1</v>
      </c>
      <c r="Q26" s="120"/>
      <c r="R26" s="120"/>
      <c r="S26" s="38"/>
    </row>
    <row r="27" spans="1:19">
      <c r="A27" s="114" t="s">
        <v>242</v>
      </c>
      <c r="B27" s="111">
        <v>1353</v>
      </c>
      <c r="C27" s="112">
        <v>398</v>
      </c>
      <c r="D27" s="112">
        <v>955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16</v>
      </c>
      <c r="N27" s="112">
        <v>0</v>
      </c>
      <c r="O27" s="112">
        <v>0</v>
      </c>
      <c r="P27" s="112">
        <v>0</v>
      </c>
      <c r="Q27" s="120"/>
      <c r="R27" s="120"/>
      <c r="S27" s="38"/>
    </row>
    <row r="28" spans="1:19" ht="16.5" customHeight="1">
      <c r="A28" s="114" t="s">
        <v>243</v>
      </c>
      <c r="B28" s="111">
        <v>254</v>
      </c>
      <c r="C28" s="112">
        <v>107</v>
      </c>
      <c r="D28" s="112">
        <v>147</v>
      </c>
      <c r="E28" s="112">
        <v>0</v>
      </c>
      <c r="F28" s="112">
        <v>1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Q28" s="120"/>
      <c r="R28" s="120"/>
      <c r="S28" s="38"/>
    </row>
    <row r="29" spans="1:19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20"/>
      <c r="R29" s="120"/>
      <c r="S29" s="38"/>
    </row>
    <row r="30" spans="1:19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20"/>
      <c r="R30" s="120"/>
      <c r="S30" s="38"/>
    </row>
    <row r="31" spans="1:19" s="30" customFormat="1" ht="16.5" customHeight="1">
      <c r="A31" s="199" t="s">
        <v>392</v>
      </c>
      <c r="B31" s="186" t="s">
        <v>69</v>
      </c>
      <c r="C31" s="187"/>
      <c r="D31" s="186" t="s">
        <v>278</v>
      </c>
      <c r="E31" s="187"/>
      <c r="F31" s="186" t="s">
        <v>70</v>
      </c>
      <c r="G31" s="187"/>
      <c r="H31" s="186" t="s">
        <v>71</v>
      </c>
      <c r="I31" s="187"/>
      <c r="J31" s="186" t="s">
        <v>72</v>
      </c>
      <c r="K31" s="187"/>
      <c r="L31" s="186" t="s">
        <v>73</v>
      </c>
      <c r="M31" s="187"/>
      <c r="N31" s="186" t="s">
        <v>74</v>
      </c>
      <c r="O31" s="187"/>
      <c r="P31" s="157"/>
      <c r="Q31" s="120"/>
      <c r="R31" s="120"/>
      <c r="S31" s="38"/>
    </row>
    <row r="32" spans="1:19" s="30" customFormat="1">
      <c r="A32" s="200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</row>
    <row r="33" spans="1:19" ht="16.149999999999999" customHeight="1">
      <c r="A33" s="114" t="s">
        <v>222</v>
      </c>
      <c r="B33" s="110">
        <v>92</v>
      </c>
      <c r="C33" s="110">
        <v>31</v>
      </c>
      <c r="D33" s="110">
        <v>1</v>
      </c>
      <c r="E33" s="110">
        <v>1</v>
      </c>
      <c r="F33" s="110">
        <v>3494</v>
      </c>
      <c r="G33" s="110">
        <v>1519</v>
      </c>
      <c r="H33" s="110">
        <v>73972</v>
      </c>
      <c r="I33" s="110">
        <v>211682</v>
      </c>
      <c r="J33" s="110">
        <v>142</v>
      </c>
      <c r="K33" s="110">
        <v>54</v>
      </c>
      <c r="L33" s="110">
        <v>19</v>
      </c>
      <c r="M33" s="110">
        <v>0</v>
      </c>
      <c r="N33" s="110">
        <v>118</v>
      </c>
      <c r="O33" s="110">
        <v>41</v>
      </c>
      <c r="P33" s="157"/>
      <c r="Q33" s="120"/>
      <c r="R33" s="120"/>
      <c r="S33" s="38"/>
    </row>
    <row r="34" spans="1:19">
      <c r="A34" s="114" t="s">
        <v>223</v>
      </c>
      <c r="B34" s="112">
        <v>11</v>
      </c>
      <c r="C34" s="112">
        <v>2</v>
      </c>
      <c r="D34" s="112">
        <v>0</v>
      </c>
      <c r="E34" s="112">
        <v>1</v>
      </c>
      <c r="F34" s="112">
        <v>516</v>
      </c>
      <c r="G34" s="112">
        <v>264</v>
      </c>
      <c r="H34" s="112">
        <v>8213</v>
      </c>
      <c r="I34" s="112">
        <v>35867</v>
      </c>
      <c r="J34" s="112">
        <v>29</v>
      </c>
      <c r="K34" s="112">
        <v>9</v>
      </c>
      <c r="L34" s="112">
        <v>7</v>
      </c>
      <c r="M34" s="112">
        <v>0</v>
      </c>
      <c r="N34" s="112">
        <v>21</v>
      </c>
      <c r="O34" s="112">
        <v>4</v>
      </c>
      <c r="P34" s="157"/>
      <c r="Q34" s="120"/>
      <c r="R34" s="120"/>
      <c r="S34" s="38"/>
    </row>
    <row r="35" spans="1:19">
      <c r="A35" s="114" t="s">
        <v>394</v>
      </c>
      <c r="B35" s="112">
        <v>11</v>
      </c>
      <c r="C35" s="112">
        <v>3</v>
      </c>
      <c r="D35" s="112">
        <v>0</v>
      </c>
      <c r="E35" s="112">
        <v>0</v>
      </c>
      <c r="F35" s="112">
        <v>1143</v>
      </c>
      <c r="G35" s="112">
        <v>509</v>
      </c>
      <c r="H35" s="112">
        <v>1384</v>
      </c>
      <c r="I35" s="112">
        <v>33951</v>
      </c>
      <c r="J35" s="112">
        <v>29</v>
      </c>
      <c r="K35" s="112">
        <v>13</v>
      </c>
      <c r="L35" s="112">
        <v>4</v>
      </c>
      <c r="M35" s="112">
        <v>0</v>
      </c>
      <c r="N35" s="112">
        <v>70</v>
      </c>
      <c r="O35" s="112">
        <v>30</v>
      </c>
      <c r="P35" s="157"/>
      <c r="Q35" s="120"/>
      <c r="R35" s="120"/>
      <c r="S35" s="38"/>
    </row>
    <row r="36" spans="1:19">
      <c r="A36" s="114" t="s">
        <v>393</v>
      </c>
      <c r="B36" s="112">
        <v>15</v>
      </c>
      <c r="C36" s="112">
        <v>3</v>
      </c>
      <c r="D36" s="112">
        <v>1</v>
      </c>
      <c r="E36" s="112">
        <v>0</v>
      </c>
      <c r="F36" s="112">
        <v>216</v>
      </c>
      <c r="G36" s="112">
        <v>106</v>
      </c>
      <c r="H36" s="112">
        <v>12118</v>
      </c>
      <c r="I36" s="112">
        <v>18941</v>
      </c>
      <c r="J36" s="112">
        <v>8</v>
      </c>
      <c r="K36" s="112">
        <v>1</v>
      </c>
      <c r="L36" s="112">
        <v>1</v>
      </c>
      <c r="M36" s="112">
        <v>0</v>
      </c>
      <c r="N36" s="112">
        <v>0</v>
      </c>
      <c r="O36" s="112">
        <v>0</v>
      </c>
      <c r="P36" s="157"/>
      <c r="Q36" s="120"/>
      <c r="R36" s="120"/>
      <c r="S36" s="38"/>
    </row>
    <row r="37" spans="1:19">
      <c r="A37" s="114" t="s">
        <v>225</v>
      </c>
      <c r="B37" s="112">
        <v>8</v>
      </c>
      <c r="C37" s="112">
        <v>8</v>
      </c>
      <c r="D37" s="112">
        <v>0</v>
      </c>
      <c r="E37" s="112">
        <v>0</v>
      </c>
      <c r="F37" s="112">
        <v>308</v>
      </c>
      <c r="G37" s="112">
        <v>100</v>
      </c>
      <c r="H37" s="112">
        <v>11942</v>
      </c>
      <c r="I37" s="112">
        <v>22303</v>
      </c>
      <c r="J37" s="112">
        <v>22</v>
      </c>
      <c r="K37" s="112">
        <v>4</v>
      </c>
      <c r="L37" s="112">
        <v>1</v>
      </c>
      <c r="M37" s="112">
        <v>0</v>
      </c>
      <c r="N37" s="112">
        <v>5</v>
      </c>
      <c r="O37" s="112">
        <v>1</v>
      </c>
      <c r="P37" s="157"/>
      <c r="Q37" s="120"/>
      <c r="R37" s="120"/>
      <c r="S37" s="38"/>
    </row>
    <row r="38" spans="1:19">
      <c r="A38" s="114" t="s">
        <v>226</v>
      </c>
      <c r="B38" s="112">
        <v>26</v>
      </c>
      <c r="C38" s="112">
        <v>7</v>
      </c>
      <c r="D38" s="112">
        <v>0</v>
      </c>
      <c r="E38" s="112">
        <v>0</v>
      </c>
      <c r="F38" s="112">
        <v>186</v>
      </c>
      <c r="G38" s="112">
        <v>64</v>
      </c>
      <c r="H38" s="112">
        <v>6695</v>
      </c>
      <c r="I38" s="112">
        <v>13845</v>
      </c>
      <c r="J38" s="112">
        <v>14</v>
      </c>
      <c r="K38" s="112">
        <v>10</v>
      </c>
      <c r="L38" s="112">
        <v>2</v>
      </c>
      <c r="M38" s="112">
        <v>0</v>
      </c>
      <c r="N38" s="112">
        <v>0</v>
      </c>
      <c r="O38" s="112">
        <v>0</v>
      </c>
      <c r="P38" s="157"/>
      <c r="Q38" s="120"/>
      <c r="R38" s="120"/>
      <c r="S38" s="38"/>
    </row>
    <row r="39" spans="1:19">
      <c r="A39" s="114" t="s">
        <v>227</v>
      </c>
      <c r="B39" s="112">
        <v>15</v>
      </c>
      <c r="C39" s="112">
        <v>6</v>
      </c>
      <c r="D39" s="112">
        <v>0</v>
      </c>
      <c r="E39" s="112">
        <v>0</v>
      </c>
      <c r="F39" s="112">
        <v>152</v>
      </c>
      <c r="G39" s="112">
        <v>79</v>
      </c>
      <c r="H39" s="112">
        <v>7909</v>
      </c>
      <c r="I39" s="112">
        <v>18365</v>
      </c>
      <c r="J39" s="112">
        <v>11</v>
      </c>
      <c r="K39" s="112">
        <v>5</v>
      </c>
      <c r="L39" s="112">
        <v>2</v>
      </c>
      <c r="M39" s="112">
        <v>0</v>
      </c>
      <c r="N39" s="112">
        <v>10</v>
      </c>
      <c r="O39" s="112">
        <v>2</v>
      </c>
      <c r="P39" s="157"/>
      <c r="Q39" s="120"/>
      <c r="R39" s="120"/>
      <c r="S39" s="38"/>
    </row>
    <row r="40" spans="1:19">
      <c r="A40" s="114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10</v>
      </c>
      <c r="G40" s="112">
        <v>6</v>
      </c>
      <c r="H40" s="112">
        <v>1950</v>
      </c>
      <c r="I40" s="112">
        <v>5209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57"/>
      <c r="Q40" s="120"/>
      <c r="R40" s="120"/>
      <c r="S40" s="38"/>
    </row>
    <row r="41" spans="1:19">
      <c r="A41" s="114" t="s">
        <v>229</v>
      </c>
      <c r="B41" s="112">
        <v>2</v>
      </c>
      <c r="C41" s="112">
        <v>0</v>
      </c>
      <c r="D41" s="112">
        <v>0</v>
      </c>
      <c r="E41" s="112">
        <v>0</v>
      </c>
      <c r="F41" s="112">
        <v>86</v>
      </c>
      <c r="G41" s="112">
        <v>18</v>
      </c>
      <c r="H41" s="112">
        <v>1176</v>
      </c>
      <c r="I41" s="112">
        <v>5433</v>
      </c>
      <c r="J41" s="112">
        <v>1</v>
      </c>
      <c r="K41" s="112">
        <v>2</v>
      </c>
      <c r="L41" s="112">
        <v>1</v>
      </c>
      <c r="M41" s="112">
        <v>0</v>
      </c>
      <c r="N41" s="112">
        <v>3</v>
      </c>
      <c r="O41" s="112">
        <v>0</v>
      </c>
      <c r="P41" s="157"/>
      <c r="Q41" s="120"/>
      <c r="R41" s="120"/>
      <c r="S41" s="38"/>
    </row>
    <row r="42" spans="1:19">
      <c r="A42" s="114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29</v>
      </c>
      <c r="G42" s="112">
        <v>12</v>
      </c>
      <c r="H42" s="112">
        <v>1888</v>
      </c>
      <c r="I42" s="112">
        <v>6345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P42" s="157"/>
      <c r="Q42" s="120"/>
      <c r="R42" s="120"/>
      <c r="S42" s="38"/>
    </row>
    <row r="43" spans="1:19">
      <c r="A43" s="114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24</v>
      </c>
      <c r="G43" s="112">
        <v>5</v>
      </c>
      <c r="H43" s="112">
        <v>8431</v>
      </c>
      <c r="I43" s="112">
        <v>10966</v>
      </c>
      <c r="J43" s="112">
        <v>4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57"/>
      <c r="Q43" s="120"/>
      <c r="R43" s="120"/>
      <c r="S43" s="38"/>
    </row>
    <row r="44" spans="1:19">
      <c r="A44" s="114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17</v>
      </c>
      <c r="G44" s="112">
        <v>7</v>
      </c>
      <c r="H44" s="112">
        <v>1297</v>
      </c>
      <c r="I44" s="112">
        <v>4816</v>
      </c>
      <c r="J44" s="112">
        <v>2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57"/>
      <c r="Q44" s="120"/>
      <c r="R44" s="120"/>
      <c r="S44" s="38"/>
    </row>
    <row r="45" spans="1:19">
      <c r="A45" s="114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30</v>
      </c>
      <c r="G45" s="112">
        <v>4</v>
      </c>
      <c r="H45" s="112">
        <v>2060</v>
      </c>
      <c r="I45" s="112">
        <v>7128</v>
      </c>
      <c r="J45" s="112">
        <v>2</v>
      </c>
      <c r="K45" s="112">
        <v>1</v>
      </c>
      <c r="L45" s="112">
        <v>0</v>
      </c>
      <c r="M45" s="112">
        <v>0</v>
      </c>
      <c r="N45" s="112">
        <v>0</v>
      </c>
      <c r="O45" s="112">
        <v>0</v>
      </c>
      <c r="P45" s="157"/>
      <c r="Q45" s="120"/>
      <c r="R45" s="120"/>
      <c r="S45" s="38"/>
    </row>
    <row r="46" spans="1:19">
      <c r="A46" s="114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68</v>
      </c>
      <c r="G46" s="112">
        <v>14</v>
      </c>
      <c r="H46" s="112">
        <v>1687</v>
      </c>
      <c r="I46" s="112">
        <v>5440</v>
      </c>
      <c r="J46" s="112">
        <v>1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P46" s="157"/>
      <c r="Q46" s="120"/>
      <c r="R46" s="120"/>
      <c r="S46" s="38"/>
    </row>
    <row r="47" spans="1:19">
      <c r="A47" s="114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24</v>
      </c>
      <c r="G47" s="112">
        <v>4</v>
      </c>
      <c r="H47" s="112">
        <v>2763</v>
      </c>
      <c r="I47" s="112">
        <v>6065</v>
      </c>
      <c r="J47" s="112">
        <v>1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57"/>
      <c r="Q47" s="120"/>
      <c r="R47" s="120"/>
      <c r="S47" s="38"/>
    </row>
    <row r="48" spans="1:19">
      <c r="A48" s="114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243</v>
      </c>
      <c r="I48" s="112">
        <v>1536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57"/>
      <c r="Q48" s="120"/>
      <c r="R48" s="120"/>
      <c r="S48" s="38"/>
    </row>
    <row r="49" spans="1:19">
      <c r="A49" s="114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68</v>
      </c>
      <c r="G49" s="112">
        <v>35</v>
      </c>
      <c r="H49" s="112">
        <v>328</v>
      </c>
      <c r="I49" s="112">
        <v>3127</v>
      </c>
      <c r="J49" s="112">
        <v>1</v>
      </c>
      <c r="K49" s="112">
        <v>1</v>
      </c>
      <c r="L49" s="112">
        <v>0</v>
      </c>
      <c r="M49" s="112">
        <v>0</v>
      </c>
      <c r="N49" s="112">
        <v>0</v>
      </c>
      <c r="O49" s="112">
        <v>0</v>
      </c>
      <c r="P49" s="157"/>
      <c r="Q49" s="120"/>
      <c r="R49" s="120"/>
      <c r="S49" s="38"/>
    </row>
    <row r="50" spans="1:19">
      <c r="A50" s="114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1883</v>
      </c>
      <c r="I50" s="112">
        <v>980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57"/>
      <c r="Q50" s="120"/>
      <c r="R50" s="120"/>
      <c r="S50" s="38"/>
    </row>
    <row r="51" spans="1:19">
      <c r="A51" s="114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6</v>
      </c>
      <c r="H51" s="112">
        <v>972</v>
      </c>
      <c r="I51" s="112">
        <v>3477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57"/>
      <c r="Q51" s="120"/>
      <c r="R51" s="120"/>
      <c r="S51" s="38"/>
    </row>
    <row r="52" spans="1:19">
      <c r="A52" s="114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592</v>
      </c>
      <c r="G52" s="112">
        <v>284</v>
      </c>
      <c r="H52" s="112">
        <v>716</v>
      </c>
      <c r="I52" s="112">
        <v>4664</v>
      </c>
      <c r="J52" s="112">
        <v>11</v>
      </c>
      <c r="K52" s="112">
        <v>5</v>
      </c>
      <c r="L52" s="112">
        <v>0</v>
      </c>
      <c r="M52" s="112">
        <v>0</v>
      </c>
      <c r="N52" s="112">
        <v>5</v>
      </c>
      <c r="O52" s="112">
        <v>4</v>
      </c>
      <c r="P52" s="157"/>
      <c r="Q52" s="120"/>
      <c r="R52" s="120"/>
      <c r="S52" s="38"/>
    </row>
    <row r="53" spans="1:19">
      <c r="A53" s="114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7</v>
      </c>
      <c r="G53" s="112">
        <v>2</v>
      </c>
      <c r="H53" s="112">
        <v>173</v>
      </c>
      <c r="I53" s="112">
        <v>2367</v>
      </c>
      <c r="J53" s="112">
        <v>4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57"/>
      <c r="Q53" s="120"/>
      <c r="R53" s="120"/>
      <c r="S53" s="38"/>
    </row>
    <row r="54" spans="1:19">
      <c r="A54" s="114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100</v>
      </c>
      <c r="I54" s="112">
        <v>751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20"/>
      <c r="R54" s="120"/>
      <c r="S54" s="38"/>
    </row>
    <row r="55" spans="1:19" ht="16.5" customHeight="1">
      <c r="A55" s="114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44</v>
      </c>
      <c r="I55" s="112">
        <v>106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20"/>
      <c r="R55" s="120"/>
      <c r="S55" s="38"/>
    </row>
    <row r="56" spans="1:19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20"/>
      <c r="R56" s="120"/>
      <c r="S56" s="38"/>
    </row>
    <row r="57" spans="1:19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20"/>
      <c r="R57" s="120"/>
      <c r="S57" s="38"/>
    </row>
    <row r="58" spans="1:19" ht="16.5" customHeight="1">
      <c r="A58" s="199" t="s">
        <v>392</v>
      </c>
      <c r="B58" s="186" t="s">
        <v>75</v>
      </c>
      <c r="C58" s="187"/>
      <c r="D58" s="186" t="s">
        <v>76</v>
      </c>
      <c r="E58" s="187"/>
      <c r="F58" s="186" t="s">
        <v>77</v>
      </c>
      <c r="G58" s="187"/>
      <c r="H58" s="186" t="s">
        <v>435</v>
      </c>
      <c r="I58" s="187"/>
      <c r="J58" s="186" t="s">
        <v>78</v>
      </c>
      <c r="K58" s="187"/>
      <c r="L58" s="186" t="s">
        <v>79</v>
      </c>
      <c r="M58" s="187"/>
      <c r="N58" s="186" t="s">
        <v>80</v>
      </c>
      <c r="O58" s="187"/>
      <c r="P58" s="157"/>
      <c r="Q58" s="120"/>
      <c r="R58" s="120"/>
      <c r="S58" s="38"/>
    </row>
    <row r="59" spans="1:19">
      <c r="A59" s="200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20"/>
      <c r="S59" s="38"/>
    </row>
    <row r="60" spans="1:19" ht="16.149999999999999" customHeight="1">
      <c r="A60" s="114" t="s">
        <v>222</v>
      </c>
      <c r="B60" s="110">
        <v>10940</v>
      </c>
      <c r="C60" s="110">
        <v>7684</v>
      </c>
      <c r="D60" s="110">
        <v>93</v>
      </c>
      <c r="E60" s="110">
        <v>16</v>
      </c>
      <c r="F60" s="110">
        <v>2939</v>
      </c>
      <c r="G60" s="110">
        <v>2988</v>
      </c>
      <c r="H60" s="110">
        <v>1</v>
      </c>
      <c r="I60" s="110">
        <v>1</v>
      </c>
      <c r="J60" s="110">
        <v>17</v>
      </c>
      <c r="K60" s="110">
        <v>38</v>
      </c>
      <c r="L60" s="110">
        <v>15</v>
      </c>
      <c r="M60" s="110">
        <v>1</v>
      </c>
      <c r="N60" s="110">
        <v>11972</v>
      </c>
      <c r="O60" s="110">
        <v>11780</v>
      </c>
      <c r="P60" s="157"/>
      <c r="Q60" s="120"/>
      <c r="R60" s="120"/>
      <c r="S60" s="38"/>
    </row>
    <row r="61" spans="1:19">
      <c r="A61" s="114" t="s">
        <v>223</v>
      </c>
      <c r="B61" s="112">
        <v>1041</v>
      </c>
      <c r="C61" s="112">
        <v>1061</v>
      </c>
      <c r="D61" s="112">
        <v>17</v>
      </c>
      <c r="E61" s="112">
        <v>0</v>
      </c>
      <c r="F61" s="112">
        <v>583</v>
      </c>
      <c r="G61" s="112">
        <v>651</v>
      </c>
      <c r="H61" s="112">
        <v>0</v>
      </c>
      <c r="I61" s="112">
        <v>1</v>
      </c>
      <c r="J61" s="112">
        <v>1</v>
      </c>
      <c r="K61" s="112">
        <v>5</v>
      </c>
      <c r="L61" s="112">
        <v>6</v>
      </c>
      <c r="M61" s="112">
        <v>0</v>
      </c>
      <c r="N61" s="112">
        <v>1995</v>
      </c>
      <c r="O61" s="112">
        <v>2041</v>
      </c>
      <c r="P61" s="157"/>
      <c r="Q61" s="120"/>
      <c r="R61" s="120"/>
      <c r="S61" s="38"/>
    </row>
    <row r="62" spans="1:19">
      <c r="A62" s="114" t="s">
        <v>394</v>
      </c>
      <c r="B62" s="112">
        <v>5146</v>
      </c>
      <c r="C62" s="112">
        <v>3685</v>
      </c>
      <c r="D62" s="112">
        <v>27</v>
      </c>
      <c r="E62" s="112">
        <v>6</v>
      </c>
      <c r="F62" s="112">
        <v>953</v>
      </c>
      <c r="G62" s="112">
        <v>1098</v>
      </c>
      <c r="H62" s="112">
        <v>0</v>
      </c>
      <c r="I62" s="112">
        <v>0</v>
      </c>
      <c r="J62" s="112">
        <v>1</v>
      </c>
      <c r="K62" s="112">
        <v>2</v>
      </c>
      <c r="L62" s="112">
        <v>3</v>
      </c>
      <c r="M62" s="112">
        <v>0</v>
      </c>
      <c r="N62" s="112">
        <v>2533</v>
      </c>
      <c r="O62" s="112">
        <v>2982</v>
      </c>
      <c r="P62" s="157"/>
      <c r="Q62" s="120"/>
      <c r="R62" s="120"/>
      <c r="S62" s="38"/>
    </row>
    <row r="63" spans="1:19">
      <c r="A63" s="115" t="s">
        <v>393</v>
      </c>
      <c r="B63" s="112">
        <v>702</v>
      </c>
      <c r="C63" s="112">
        <v>423</v>
      </c>
      <c r="D63" s="112">
        <v>16</v>
      </c>
      <c r="E63" s="112">
        <v>3</v>
      </c>
      <c r="F63" s="112">
        <v>167</v>
      </c>
      <c r="G63" s="112">
        <v>173</v>
      </c>
      <c r="H63" s="112">
        <v>1</v>
      </c>
      <c r="I63" s="112">
        <v>0</v>
      </c>
      <c r="J63" s="112">
        <v>7</v>
      </c>
      <c r="K63" s="112">
        <v>14</v>
      </c>
      <c r="L63" s="112">
        <v>2</v>
      </c>
      <c r="M63" s="112">
        <v>0</v>
      </c>
      <c r="N63" s="112">
        <v>973</v>
      </c>
      <c r="O63" s="112">
        <v>962</v>
      </c>
      <c r="P63" s="157"/>
      <c r="Q63" s="120"/>
      <c r="R63" s="120"/>
      <c r="S63" s="38"/>
    </row>
    <row r="64" spans="1:19">
      <c r="A64" s="114" t="s">
        <v>225</v>
      </c>
      <c r="B64" s="112">
        <v>1179</v>
      </c>
      <c r="C64" s="112">
        <v>755</v>
      </c>
      <c r="D64" s="112">
        <v>2</v>
      </c>
      <c r="E64" s="112">
        <v>1</v>
      </c>
      <c r="F64" s="112">
        <v>332</v>
      </c>
      <c r="G64" s="112">
        <v>298</v>
      </c>
      <c r="H64" s="112">
        <v>0</v>
      </c>
      <c r="I64" s="112">
        <v>0</v>
      </c>
      <c r="J64" s="112">
        <v>3</v>
      </c>
      <c r="K64" s="112">
        <v>4</v>
      </c>
      <c r="L64" s="112">
        <v>2</v>
      </c>
      <c r="M64" s="112">
        <v>0</v>
      </c>
      <c r="N64" s="112">
        <v>1736</v>
      </c>
      <c r="O64" s="112">
        <v>1481</v>
      </c>
      <c r="P64" s="157"/>
      <c r="Q64" s="120"/>
      <c r="R64" s="120"/>
      <c r="S64" s="38"/>
    </row>
    <row r="65" spans="1:19">
      <c r="A65" s="114" t="s">
        <v>226</v>
      </c>
      <c r="B65" s="112">
        <v>502</v>
      </c>
      <c r="C65" s="112">
        <v>295</v>
      </c>
      <c r="D65" s="112">
        <v>7</v>
      </c>
      <c r="E65" s="112">
        <v>1</v>
      </c>
      <c r="F65" s="112">
        <v>96</v>
      </c>
      <c r="G65" s="112">
        <v>76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766</v>
      </c>
      <c r="O65" s="112">
        <v>588</v>
      </c>
      <c r="P65" s="157"/>
      <c r="Q65" s="120"/>
      <c r="R65" s="120"/>
      <c r="S65" s="38"/>
    </row>
    <row r="66" spans="1:19">
      <c r="A66" s="114" t="s">
        <v>227</v>
      </c>
      <c r="B66" s="112">
        <v>902</v>
      </c>
      <c r="C66" s="112">
        <v>634</v>
      </c>
      <c r="D66" s="112">
        <v>3</v>
      </c>
      <c r="E66" s="112">
        <v>0</v>
      </c>
      <c r="F66" s="112">
        <v>297</v>
      </c>
      <c r="G66" s="112">
        <v>239</v>
      </c>
      <c r="H66" s="112">
        <v>0</v>
      </c>
      <c r="I66" s="112">
        <v>0</v>
      </c>
      <c r="J66" s="112">
        <v>2</v>
      </c>
      <c r="K66" s="112">
        <v>4</v>
      </c>
      <c r="L66" s="112">
        <v>0</v>
      </c>
      <c r="M66" s="112">
        <v>0</v>
      </c>
      <c r="N66" s="112">
        <v>890</v>
      </c>
      <c r="O66" s="112">
        <v>989</v>
      </c>
      <c r="P66" s="157"/>
      <c r="Q66" s="120"/>
      <c r="R66" s="120"/>
      <c r="S66" s="38"/>
    </row>
    <row r="67" spans="1:19">
      <c r="A67" s="114" t="s">
        <v>228</v>
      </c>
      <c r="B67" s="112">
        <v>58</v>
      </c>
      <c r="C67" s="112">
        <v>44</v>
      </c>
      <c r="D67" s="112">
        <v>0</v>
      </c>
      <c r="E67" s="112">
        <v>0</v>
      </c>
      <c r="F67" s="112">
        <v>11</v>
      </c>
      <c r="G67" s="112">
        <v>12</v>
      </c>
      <c r="H67" s="112">
        <v>0</v>
      </c>
      <c r="I67" s="112">
        <v>0</v>
      </c>
      <c r="J67" s="112">
        <v>1</v>
      </c>
      <c r="K67" s="112">
        <v>2</v>
      </c>
      <c r="L67" s="112">
        <v>0</v>
      </c>
      <c r="M67" s="112">
        <v>0</v>
      </c>
      <c r="N67" s="112">
        <v>103</v>
      </c>
      <c r="O67" s="112">
        <v>115</v>
      </c>
      <c r="P67" s="157"/>
      <c r="Q67" s="120"/>
      <c r="R67" s="120"/>
      <c r="S67" s="38"/>
    </row>
    <row r="68" spans="1:19">
      <c r="A68" s="114" t="s">
        <v>229</v>
      </c>
      <c r="B68" s="112">
        <v>200</v>
      </c>
      <c r="C68" s="112">
        <v>113</v>
      </c>
      <c r="D68" s="112">
        <v>4</v>
      </c>
      <c r="E68" s="112">
        <v>0</v>
      </c>
      <c r="F68" s="112">
        <v>156</v>
      </c>
      <c r="G68" s="112">
        <v>122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246</v>
      </c>
      <c r="O68" s="112">
        <v>210</v>
      </c>
      <c r="P68" s="157"/>
      <c r="Q68" s="120"/>
      <c r="R68" s="120"/>
      <c r="S68" s="38"/>
    </row>
    <row r="69" spans="1:19">
      <c r="A69" s="114" t="s">
        <v>230</v>
      </c>
      <c r="B69" s="112">
        <v>37</v>
      </c>
      <c r="C69" s="112">
        <v>30</v>
      </c>
      <c r="D69" s="112">
        <v>0</v>
      </c>
      <c r="E69" s="112">
        <v>0</v>
      </c>
      <c r="F69" s="112">
        <v>23</v>
      </c>
      <c r="G69" s="112">
        <v>22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114</v>
      </c>
      <c r="O69" s="112">
        <v>86</v>
      </c>
      <c r="P69" s="157"/>
      <c r="Q69" s="120"/>
      <c r="R69" s="120"/>
      <c r="S69" s="38"/>
    </row>
    <row r="70" spans="1:19">
      <c r="A70" s="114" t="s">
        <v>231</v>
      </c>
      <c r="B70" s="112">
        <v>72</v>
      </c>
      <c r="C70" s="112">
        <v>87</v>
      </c>
      <c r="D70" s="112">
        <v>0</v>
      </c>
      <c r="E70" s="112">
        <v>0</v>
      </c>
      <c r="F70" s="112">
        <v>27</v>
      </c>
      <c r="G70" s="112">
        <v>28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387</v>
      </c>
      <c r="O70" s="112">
        <v>295</v>
      </c>
      <c r="P70" s="157"/>
      <c r="Q70" s="120"/>
      <c r="R70" s="120"/>
      <c r="S70" s="38"/>
    </row>
    <row r="71" spans="1:19">
      <c r="A71" s="114" t="s">
        <v>232</v>
      </c>
      <c r="B71" s="112">
        <v>44</v>
      </c>
      <c r="C71" s="112">
        <v>14</v>
      </c>
      <c r="D71" s="112">
        <v>2</v>
      </c>
      <c r="E71" s="112">
        <v>0</v>
      </c>
      <c r="F71" s="112">
        <v>9</v>
      </c>
      <c r="G71" s="112">
        <v>5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234</v>
      </c>
      <c r="O71" s="112">
        <v>197</v>
      </c>
      <c r="P71" s="157"/>
      <c r="Q71" s="120"/>
      <c r="R71" s="120"/>
      <c r="S71" s="38"/>
    </row>
    <row r="72" spans="1:19">
      <c r="A72" s="114" t="s">
        <v>233</v>
      </c>
      <c r="B72" s="112">
        <v>137</v>
      </c>
      <c r="C72" s="112">
        <v>68</v>
      </c>
      <c r="D72" s="112">
        <v>1</v>
      </c>
      <c r="E72" s="112">
        <v>0</v>
      </c>
      <c r="F72" s="112">
        <v>16</v>
      </c>
      <c r="G72" s="112">
        <v>5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349</v>
      </c>
      <c r="O72" s="112">
        <v>338</v>
      </c>
      <c r="P72" s="157"/>
      <c r="Q72" s="120"/>
      <c r="R72" s="120"/>
      <c r="S72" s="38"/>
    </row>
    <row r="73" spans="1:19">
      <c r="A73" s="114" t="s">
        <v>234</v>
      </c>
      <c r="B73" s="112">
        <v>36</v>
      </c>
      <c r="C73" s="112">
        <v>30</v>
      </c>
      <c r="D73" s="112">
        <v>1</v>
      </c>
      <c r="E73" s="112">
        <v>0</v>
      </c>
      <c r="F73" s="112">
        <v>13</v>
      </c>
      <c r="G73" s="112">
        <v>7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168</v>
      </c>
      <c r="O73" s="112">
        <v>203</v>
      </c>
      <c r="P73" s="157"/>
      <c r="Q73" s="120"/>
      <c r="R73" s="120"/>
      <c r="S73" s="38"/>
    </row>
    <row r="74" spans="1:19">
      <c r="A74" s="114" t="s">
        <v>235</v>
      </c>
      <c r="B74" s="112">
        <v>57</v>
      </c>
      <c r="C74" s="112">
        <v>38</v>
      </c>
      <c r="D74" s="112">
        <v>0</v>
      </c>
      <c r="E74" s="112">
        <v>0</v>
      </c>
      <c r="F74" s="112">
        <v>15</v>
      </c>
      <c r="G74" s="112">
        <v>15</v>
      </c>
      <c r="H74" s="112">
        <v>0</v>
      </c>
      <c r="I74" s="112">
        <v>0</v>
      </c>
      <c r="J74" s="112">
        <v>1</v>
      </c>
      <c r="K74" s="112">
        <v>2</v>
      </c>
      <c r="L74" s="112">
        <v>0</v>
      </c>
      <c r="M74" s="112">
        <v>0</v>
      </c>
      <c r="N74" s="112">
        <v>253</v>
      </c>
      <c r="O74" s="112">
        <v>209</v>
      </c>
      <c r="P74" s="157"/>
      <c r="Q74" s="120"/>
      <c r="R74" s="120"/>
      <c r="S74" s="38"/>
    </row>
    <row r="75" spans="1:19">
      <c r="A75" s="114" t="s">
        <v>236</v>
      </c>
      <c r="B75" s="112">
        <v>27</v>
      </c>
      <c r="C75" s="112">
        <v>16</v>
      </c>
      <c r="D75" s="112">
        <v>0</v>
      </c>
      <c r="E75" s="112">
        <v>0</v>
      </c>
      <c r="F75" s="112">
        <v>7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13</v>
      </c>
      <c r="O75" s="112">
        <v>24</v>
      </c>
      <c r="P75" s="157"/>
      <c r="Q75" s="120"/>
      <c r="R75" s="120"/>
      <c r="S75" s="38"/>
    </row>
    <row r="76" spans="1:19">
      <c r="A76" s="114" t="s">
        <v>237</v>
      </c>
      <c r="B76" s="112">
        <v>46</v>
      </c>
      <c r="C76" s="112">
        <v>26</v>
      </c>
      <c r="D76" s="112">
        <v>2</v>
      </c>
      <c r="E76" s="112">
        <v>0</v>
      </c>
      <c r="F76" s="112">
        <v>22</v>
      </c>
      <c r="G76" s="112">
        <v>28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235</v>
      </c>
      <c r="O76" s="112">
        <v>313</v>
      </c>
      <c r="P76" s="157"/>
      <c r="Q76" s="120"/>
      <c r="R76" s="120"/>
      <c r="S76" s="38"/>
    </row>
    <row r="77" spans="1:19">
      <c r="A77" s="114" t="s">
        <v>238</v>
      </c>
      <c r="B77" s="112">
        <v>6</v>
      </c>
      <c r="C77" s="112">
        <v>6</v>
      </c>
      <c r="D77" s="112">
        <v>0</v>
      </c>
      <c r="E77" s="112">
        <v>0</v>
      </c>
      <c r="F77" s="112">
        <v>1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10</v>
      </c>
      <c r="O77" s="112">
        <v>9</v>
      </c>
      <c r="P77" s="157"/>
      <c r="Q77" s="120"/>
      <c r="R77" s="120"/>
      <c r="S77" s="38"/>
    </row>
    <row r="78" spans="1:19">
      <c r="A78" s="114" t="s">
        <v>239</v>
      </c>
      <c r="B78" s="112">
        <v>49</v>
      </c>
      <c r="C78" s="112">
        <v>39</v>
      </c>
      <c r="D78" s="112">
        <v>1</v>
      </c>
      <c r="E78" s="112">
        <v>0</v>
      </c>
      <c r="F78" s="112">
        <v>22</v>
      </c>
      <c r="G78" s="112">
        <v>28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211</v>
      </c>
      <c r="O78" s="112">
        <v>133</v>
      </c>
      <c r="P78" s="157"/>
      <c r="Q78" s="120"/>
      <c r="R78" s="120"/>
      <c r="S78" s="38"/>
    </row>
    <row r="79" spans="1:19">
      <c r="A79" s="114" t="s">
        <v>240</v>
      </c>
      <c r="B79" s="112">
        <v>661</v>
      </c>
      <c r="C79" s="112">
        <v>294</v>
      </c>
      <c r="D79" s="112">
        <v>9</v>
      </c>
      <c r="E79" s="112">
        <v>4</v>
      </c>
      <c r="F79" s="112">
        <v>170</v>
      </c>
      <c r="G79" s="112">
        <v>163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1</v>
      </c>
      <c r="N79" s="112">
        <v>650</v>
      </c>
      <c r="O79" s="112">
        <v>503</v>
      </c>
      <c r="P79" s="157"/>
      <c r="Q79" s="120"/>
      <c r="R79" s="120"/>
      <c r="S79" s="38"/>
    </row>
    <row r="80" spans="1:19">
      <c r="A80" s="114" t="s">
        <v>241</v>
      </c>
      <c r="B80" s="112">
        <v>36</v>
      </c>
      <c r="C80" s="112">
        <v>23</v>
      </c>
      <c r="D80" s="112">
        <v>1</v>
      </c>
      <c r="E80" s="112">
        <v>1</v>
      </c>
      <c r="F80" s="112">
        <v>10</v>
      </c>
      <c r="G80" s="112">
        <v>8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83</v>
      </c>
      <c r="O80" s="112">
        <v>78</v>
      </c>
      <c r="P80" s="157"/>
      <c r="Q80" s="120"/>
      <c r="R80" s="120"/>
      <c r="S80" s="38"/>
    </row>
    <row r="81" spans="1:19">
      <c r="A81" s="114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8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22</v>
      </c>
      <c r="O81" s="112">
        <v>23</v>
      </c>
      <c r="P81" s="157"/>
      <c r="Q81" s="120"/>
      <c r="R81" s="120"/>
      <c r="S81" s="38"/>
    </row>
    <row r="82" spans="1:19" ht="16.5" customHeight="1">
      <c r="A82" s="114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P82" s="157"/>
      <c r="Q82" s="120"/>
      <c r="R82" s="120"/>
      <c r="S82" s="38"/>
    </row>
    <row r="83" spans="1:19">
      <c r="A83" s="11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20"/>
      <c r="R83" s="120"/>
      <c r="S83" s="38"/>
    </row>
    <row r="84" spans="1:19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20"/>
      <c r="R84" s="120"/>
      <c r="S84" s="38"/>
    </row>
    <row r="85" spans="1:19" ht="16.5" customHeight="1">
      <c r="A85" s="199" t="s">
        <v>392</v>
      </c>
      <c r="B85" s="186" t="s">
        <v>305</v>
      </c>
      <c r="C85" s="187"/>
      <c r="D85" s="186" t="s">
        <v>81</v>
      </c>
      <c r="E85" s="187"/>
      <c r="F85" s="186" t="s">
        <v>82</v>
      </c>
      <c r="G85" s="187"/>
      <c r="H85" s="186" t="s">
        <v>83</v>
      </c>
      <c r="I85" s="187"/>
      <c r="J85" s="186" t="s">
        <v>84</v>
      </c>
      <c r="K85" s="187"/>
      <c r="L85" s="186" t="s">
        <v>85</v>
      </c>
      <c r="M85" s="187"/>
      <c r="N85" s="186" t="s">
        <v>86</v>
      </c>
      <c r="O85" s="187"/>
      <c r="P85" s="157"/>
      <c r="Q85" s="120"/>
      <c r="R85" s="120"/>
      <c r="S85" s="38"/>
    </row>
    <row r="86" spans="1:19">
      <c r="A86" s="200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20"/>
      <c r="S86" s="38"/>
    </row>
    <row r="87" spans="1:19" ht="16.149999999999999" customHeight="1">
      <c r="A87" s="114" t="s">
        <v>222</v>
      </c>
      <c r="B87" s="110">
        <v>4</v>
      </c>
      <c r="C87" s="110">
        <v>0</v>
      </c>
      <c r="D87" s="110">
        <v>462</v>
      </c>
      <c r="E87" s="110">
        <v>606</v>
      </c>
      <c r="F87" s="110">
        <v>190</v>
      </c>
      <c r="G87" s="110">
        <v>51</v>
      </c>
      <c r="H87" s="110">
        <v>221</v>
      </c>
      <c r="I87" s="110">
        <v>47</v>
      </c>
      <c r="J87" s="110">
        <v>66920</v>
      </c>
      <c r="K87" s="110">
        <v>104836</v>
      </c>
      <c r="L87" s="110">
        <v>4</v>
      </c>
      <c r="M87" s="110">
        <v>4</v>
      </c>
      <c r="N87" s="110">
        <v>1349</v>
      </c>
      <c r="O87" s="110">
        <v>1003</v>
      </c>
      <c r="P87" s="157"/>
      <c r="Q87" s="120"/>
      <c r="R87" s="120"/>
      <c r="S87" s="38"/>
    </row>
    <row r="88" spans="1:19">
      <c r="A88" s="114" t="s">
        <v>223</v>
      </c>
      <c r="B88" s="112">
        <v>0</v>
      </c>
      <c r="C88" s="112">
        <v>0</v>
      </c>
      <c r="D88" s="112">
        <v>18</v>
      </c>
      <c r="E88" s="112">
        <v>26</v>
      </c>
      <c r="F88" s="112">
        <v>37</v>
      </c>
      <c r="G88" s="112">
        <v>4</v>
      </c>
      <c r="H88" s="112">
        <v>28</v>
      </c>
      <c r="I88" s="112">
        <v>5</v>
      </c>
      <c r="J88" s="112">
        <v>5321</v>
      </c>
      <c r="K88" s="112">
        <v>10343</v>
      </c>
      <c r="L88" s="112">
        <v>1</v>
      </c>
      <c r="M88" s="112">
        <v>3</v>
      </c>
      <c r="N88" s="112">
        <v>201</v>
      </c>
      <c r="O88" s="112">
        <v>181</v>
      </c>
      <c r="P88" s="157"/>
      <c r="Q88" s="120"/>
      <c r="R88" s="120"/>
      <c r="S88" s="38"/>
    </row>
    <row r="89" spans="1:19">
      <c r="A89" s="114" t="s">
        <v>394</v>
      </c>
      <c r="B89" s="112">
        <v>2</v>
      </c>
      <c r="C89" s="112">
        <v>0</v>
      </c>
      <c r="D89" s="112">
        <v>44</v>
      </c>
      <c r="E89" s="112">
        <v>62</v>
      </c>
      <c r="F89" s="112">
        <v>53</v>
      </c>
      <c r="G89" s="112">
        <v>8</v>
      </c>
      <c r="H89" s="112">
        <v>69</v>
      </c>
      <c r="I89" s="112">
        <v>15</v>
      </c>
      <c r="J89" s="112">
        <v>356</v>
      </c>
      <c r="K89" s="112">
        <v>7416</v>
      </c>
      <c r="L89" s="112">
        <v>2</v>
      </c>
      <c r="M89" s="112">
        <v>1</v>
      </c>
      <c r="N89" s="112">
        <v>533</v>
      </c>
      <c r="O89" s="112">
        <v>398</v>
      </c>
      <c r="P89" s="157"/>
      <c r="Q89" s="120"/>
      <c r="R89" s="120"/>
      <c r="S89" s="38"/>
    </row>
    <row r="90" spans="1:19">
      <c r="A90" s="115" t="s">
        <v>393</v>
      </c>
      <c r="B90" s="112">
        <v>0</v>
      </c>
      <c r="C90" s="112">
        <v>0</v>
      </c>
      <c r="D90" s="112">
        <v>42</v>
      </c>
      <c r="E90" s="112">
        <v>53</v>
      </c>
      <c r="F90" s="112">
        <v>14</v>
      </c>
      <c r="G90" s="112">
        <v>4</v>
      </c>
      <c r="H90" s="112">
        <v>34</v>
      </c>
      <c r="I90" s="112">
        <v>11</v>
      </c>
      <c r="J90" s="112">
        <v>17633</v>
      </c>
      <c r="K90" s="112">
        <v>20109</v>
      </c>
      <c r="L90" s="112">
        <v>0</v>
      </c>
      <c r="M90" s="112">
        <v>0</v>
      </c>
      <c r="N90" s="112">
        <v>80</v>
      </c>
      <c r="O90" s="112">
        <v>49</v>
      </c>
      <c r="P90" s="157"/>
      <c r="Q90" s="120"/>
      <c r="R90" s="120"/>
      <c r="S90" s="38"/>
    </row>
    <row r="91" spans="1:19">
      <c r="A91" s="114" t="s">
        <v>225</v>
      </c>
      <c r="B91" s="112">
        <v>1</v>
      </c>
      <c r="C91" s="112">
        <v>0</v>
      </c>
      <c r="D91" s="112">
        <v>99</v>
      </c>
      <c r="E91" s="112">
        <v>159</v>
      </c>
      <c r="F91" s="112">
        <v>19</v>
      </c>
      <c r="G91" s="112">
        <v>7</v>
      </c>
      <c r="H91" s="112">
        <v>12</v>
      </c>
      <c r="I91" s="112">
        <v>4</v>
      </c>
      <c r="J91" s="112">
        <v>7660</v>
      </c>
      <c r="K91" s="112">
        <v>12317</v>
      </c>
      <c r="L91" s="112">
        <v>0</v>
      </c>
      <c r="M91" s="112">
        <v>0</v>
      </c>
      <c r="N91" s="112">
        <v>89</v>
      </c>
      <c r="O91" s="112">
        <v>51</v>
      </c>
      <c r="P91" s="157"/>
      <c r="Q91" s="120"/>
      <c r="R91" s="120"/>
      <c r="S91" s="38"/>
    </row>
    <row r="92" spans="1:19">
      <c r="A92" s="114" t="s">
        <v>226</v>
      </c>
      <c r="B92" s="112">
        <v>0</v>
      </c>
      <c r="C92" s="112">
        <v>0</v>
      </c>
      <c r="D92" s="112">
        <v>24</v>
      </c>
      <c r="E92" s="112">
        <v>35</v>
      </c>
      <c r="F92" s="112">
        <v>11</v>
      </c>
      <c r="G92" s="112">
        <v>3</v>
      </c>
      <c r="H92" s="112">
        <v>14</v>
      </c>
      <c r="I92" s="112">
        <v>4</v>
      </c>
      <c r="J92" s="112">
        <v>8012</v>
      </c>
      <c r="K92" s="112">
        <v>9545</v>
      </c>
      <c r="L92" s="112">
        <v>0</v>
      </c>
      <c r="M92" s="112">
        <v>0</v>
      </c>
      <c r="N92" s="112">
        <v>44</v>
      </c>
      <c r="O92" s="112">
        <v>33</v>
      </c>
      <c r="P92" s="157"/>
      <c r="Q92" s="120"/>
      <c r="R92" s="120"/>
      <c r="S92" s="38"/>
    </row>
    <row r="93" spans="1:19">
      <c r="A93" s="114" t="s">
        <v>227</v>
      </c>
      <c r="B93" s="112">
        <v>0</v>
      </c>
      <c r="C93" s="112">
        <v>0</v>
      </c>
      <c r="D93" s="112">
        <v>30</v>
      </c>
      <c r="E93" s="112">
        <v>33</v>
      </c>
      <c r="F93" s="112">
        <v>13</v>
      </c>
      <c r="G93" s="112">
        <v>0</v>
      </c>
      <c r="H93" s="112">
        <v>12</v>
      </c>
      <c r="I93" s="112">
        <v>1</v>
      </c>
      <c r="J93" s="112">
        <v>6829</v>
      </c>
      <c r="K93" s="112">
        <v>12158</v>
      </c>
      <c r="L93" s="112">
        <v>0</v>
      </c>
      <c r="M93" s="112">
        <v>0</v>
      </c>
      <c r="N93" s="112">
        <v>93</v>
      </c>
      <c r="O93" s="112">
        <v>85</v>
      </c>
      <c r="P93" s="157"/>
      <c r="Q93" s="120"/>
      <c r="R93" s="120"/>
      <c r="S93" s="38"/>
    </row>
    <row r="94" spans="1:19">
      <c r="A94" s="114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2</v>
      </c>
      <c r="I94" s="112">
        <v>0</v>
      </c>
      <c r="J94" s="112">
        <v>1236</v>
      </c>
      <c r="K94" s="112">
        <v>1249</v>
      </c>
      <c r="L94" s="112">
        <v>0</v>
      </c>
      <c r="M94" s="112">
        <v>0</v>
      </c>
      <c r="N94" s="112">
        <v>6</v>
      </c>
      <c r="O94" s="112">
        <v>8</v>
      </c>
      <c r="P94" s="157"/>
      <c r="Q94" s="120"/>
      <c r="R94" s="120"/>
      <c r="S94" s="38"/>
    </row>
    <row r="95" spans="1:19">
      <c r="A95" s="114" t="s">
        <v>229</v>
      </c>
      <c r="B95" s="112">
        <v>0</v>
      </c>
      <c r="C95" s="112">
        <v>0</v>
      </c>
      <c r="D95" s="112">
        <v>5</v>
      </c>
      <c r="E95" s="112">
        <v>3</v>
      </c>
      <c r="F95" s="112">
        <v>2</v>
      </c>
      <c r="G95" s="112">
        <v>0</v>
      </c>
      <c r="H95" s="112">
        <v>3</v>
      </c>
      <c r="I95" s="112">
        <v>1</v>
      </c>
      <c r="J95" s="112">
        <v>7009</v>
      </c>
      <c r="K95" s="112">
        <v>10939</v>
      </c>
      <c r="L95" s="112">
        <v>0</v>
      </c>
      <c r="M95" s="112">
        <v>0</v>
      </c>
      <c r="N95" s="112">
        <v>67</v>
      </c>
      <c r="O95" s="112">
        <v>26</v>
      </c>
      <c r="P95" s="157"/>
      <c r="Q95" s="120"/>
      <c r="R95" s="120"/>
      <c r="S95" s="38"/>
    </row>
    <row r="96" spans="1:19">
      <c r="A96" s="114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2813</v>
      </c>
      <c r="K96" s="112">
        <v>4821</v>
      </c>
      <c r="L96" s="112">
        <v>0</v>
      </c>
      <c r="M96" s="112">
        <v>0</v>
      </c>
      <c r="N96" s="112">
        <v>11</v>
      </c>
      <c r="O96" s="112">
        <v>6</v>
      </c>
      <c r="P96" s="157"/>
      <c r="Q96" s="120"/>
      <c r="R96" s="120"/>
      <c r="S96" s="38"/>
    </row>
    <row r="97" spans="1:19">
      <c r="A97" s="114" t="s">
        <v>231</v>
      </c>
      <c r="B97" s="112">
        <v>0</v>
      </c>
      <c r="C97" s="112">
        <v>0</v>
      </c>
      <c r="D97" s="112">
        <v>76</v>
      </c>
      <c r="E97" s="112">
        <v>107</v>
      </c>
      <c r="F97" s="112">
        <v>2</v>
      </c>
      <c r="G97" s="112">
        <v>0</v>
      </c>
      <c r="H97" s="112">
        <v>4</v>
      </c>
      <c r="I97" s="112">
        <v>0</v>
      </c>
      <c r="J97" s="112">
        <v>3257</v>
      </c>
      <c r="K97" s="112">
        <v>2843</v>
      </c>
      <c r="L97" s="112">
        <v>0</v>
      </c>
      <c r="M97" s="112">
        <v>0</v>
      </c>
      <c r="N97" s="112">
        <v>11</v>
      </c>
      <c r="O97" s="112">
        <v>7</v>
      </c>
      <c r="P97" s="157"/>
      <c r="Q97" s="120"/>
      <c r="R97" s="120"/>
      <c r="S97" s="38"/>
    </row>
    <row r="98" spans="1:19">
      <c r="A98" s="114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637</v>
      </c>
      <c r="K98" s="112">
        <v>1272</v>
      </c>
      <c r="L98" s="112">
        <v>0</v>
      </c>
      <c r="M98" s="112">
        <v>0</v>
      </c>
      <c r="N98" s="112">
        <v>10</v>
      </c>
      <c r="O98" s="112">
        <v>10</v>
      </c>
      <c r="P98" s="157"/>
      <c r="Q98" s="120"/>
      <c r="R98" s="120"/>
      <c r="S98" s="38"/>
    </row>
    <row r="99" spans="1:19">
      <c r="A99" s="114" t="s">
        <v>233</v>
      </c>
      <c r="B99" s="112">
        <v>0</v>
      </c>
      <c r="C99" s="112">
        <v>0</v>
      </c>
      <c r="D99" s="112">
        <v>19</v>
      </c>
      <c r="E99" s="112">
        <v>16</v>
      </c>
      <c r="F99" s="112">
        <v>1</v>
      </c>
      <c r="G99" s="112">
        <v>0</v>
      </c>
      <c r="H99" s="112">
        <v>2</v>
      </c>
      <c r="I99" s="112">
        <v>0</v>
      </c>
      <c r="J99" s="112">
        <v>868</v>
      </c>
      <c r="K99" s="112">
        <v>1534</v>
      </c>
      <c r="L99" s="112">
        <v>0</v>
      </c>
      <c r="M99" s="112">
        <v>0</v>
      </c>
      <c r="N99" s="112">
        <v>45</v>
      </c>
      <c r="O99" s="112">
        <v>26</v>
      </c>
      <c r="P99" s="157"/>
      <c r="Q99" s="120"/>
      <c r="R99" s="120"/>
      <c r="S99" s="38"/>
    </row>
    <row r="100" spans="1:19">
      <c r="A100" s="114" t="s">
        <v>234</v>
      </c>
      <c r="B100" s="112">
        <v>0</v>
      </c>
      <c r="C100" s="112">
        <v>0</v>
      </c>
      <c r="D100" s="112">
        <v>61</v>
      </c>
      <c r="E100" s="112">
        <v>50</v>
      </c>
      <c r="F100" s="112">
        <v>4</v>
      </c>
      <c r="G100" s="112">
        <v>3</v>
      </c>
      <c r="H100" s="112">
        <v>4</v>
      </c>
      <c r="I100" s="112">
        <v>0</v>
      </c>
      <c r="J100" s="112">
        <v>1378</v>
      </c>
      <c r="K100" s="112">
        <v>791</v>
      </c>
      <c r="L100" s="112">
        <v>1</v>
      </c>
      <c r="M100" s="112">
        <v>0</v>
      </c>
      <c r="N100" s="112">
        <v>3</v>
      </c>
      <c r="O100" s="112">
        <v>2</v>
      </c>
      <c r="P100" s="157"/>
      <c r="Q100" s="120"/>
      <c r="R100" s="120"/>
      <c r="S100" s="38"/>
    </row>
    <row r="101" spans="1:19">
      <c r="A101" s="114" t="s">
        <v>235</v>
      </c>
      <c r="B101" s="112">
        <v>0</v>
      </c>
      <c r="C101" s="112">
        <v>0</v>
      </c>
      <c r="D101" s="112">
        <v>2</v>
      </c>
      <c r="E101" s="112">
        <v>10</v>
      </c>
      <c r="F101" s="112">
        <v>14</v>
      </c>
      <c r="G101" s="112">
        <v>21</v>
      </c>
      <c r="H101" s="112">
        <v>3</v>
      </c>
      <c r="I101" s="112">
        <v>0</v>
      </c>
      <c r="J101" s="112">
        <v>1281</v>
      </c>
      <c r="K101" s="112">
        <v>1564</v>
      </c>
      <c r="L101" s="112">
        <v>0</v>
      </c>
      <c r="M101" s="112">
        <v>0</v>
      </c>
      <c r="N101" s="112">
        <v>51</v>
      </c>
      <c r="O101" s="112">
        <v>42</v>
      </c>
      <c r="P101" s="157"/>
      <c r="Q101" s="120"/>
      <c r="R101" s="120"/>
      <c r="S101" s="38"/>
    </row>
    <row r="102" spans="1:19">
      <c r="A102" s="114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42</v>
      </c>
      <c r="K102" s="112">
        <v>241</v>
      </c>
      <c r="L102" s="112">
        <v>0</v>
      </c>
      <c r="M102" s="112">
        <v>0</v>
      </c>
      <c r="N102" s="112">
        <v>1</v>
      </c>
      <c r="O102" s="112">
        <v>4</v>
      </c>
      <c r="P102" s="157"/>
      <c r="Q102" s="120"/>
      <c r="R102" s="120"/>
      <c r="S102" s="38"/>
    </row>
    <row r="103" spans="1:19">
      <c r="A103" s="114" t="s">
        <v>237</v>
      </c>
      <c r="B103" s="112">
        <v>0</v>
      </c>
      <c r="C103" s="112">
        <v>0</v>
      </c>
      <c r="D103" s="112">
        <v>12</v>
      </c>
      <c r="E103" s="112">
        <v>19</v>
      </c>
      <c r="F103" s="112">
        <v>6</v>
      </c>
      <c r="G103" s="112">
        <v>0</v>
      </c>
      <c r="H103" s="112">
        <v>2</v>
      </c>
      <c r="I103" s="112">
        <v>0</v>
      </c>
      <c r="J103" s="112">
        <v>495</v>
      </c>
      <c r="K103" s="112">
        <v>1178</v>
      </c>
      <c r="L103" s="112">
        <v>0</v>
      </c>
      <c r="M103" s="112">
        <v>0</v>
      </c>
      <c r="N103" s="112">
        <v>10</v>
      </c>
      <c r="O103" s="112">
        <v>9</v>
      </c>
      <c r="P103" s="157"/>
      <c r="Q103" s="120"/>
      <c r="R103" s="120"/>
      <c r="S103" s="38"/>
    </row>
    <row r="104" spans="1:19">
      <c r="A104" s="114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227</v>
      </c>
      <c r="K104" s="112">
        <v>56</v>
      </c>
      <c r="L104" s="112">
        <v>0</v>
      </c>
      <c r="M104" s="112">
        <v>0</v>
      </c>
      <c r="N104" s="112">
        <v>0</v>
      </c>
      <c r="O104" s="112">
        <v>1</v>
      </c>
      <c r="P104" s="157"/>
      <c r="Q104" s="120"/>
      <c r="R104" s="120"/>
      <c r="S104" s="38"/>
    </row>
    <row r="105" spans="1:19">
      <c r="A105" s="114" t="s">
        <v>239</v>
      </c>
      <c r="B105" s="112">
        <v>1</v>
      </c>
      <c r="C105" s="112">
        <v>0</v>
      </c>
      <c r="D105" s="112">
        <v>0</v>
      </c>
      <c r="E105" s="112">
        <v>2</v>
      </c>
      <c r="F105" s="112">
        <v>1</v>
      </c>
      <c r="G105" s="112">
        <v>0</v>
      </c>
      <c r="H105" s="112">
        <v>3</v>
      </c>
      <c r="I105" s="112">
        <v>0</v>
      </c>
      <c r="J105" s="112">
        <v>308</v>
      </c>
      <c r="K105" s="112">
        <v>623</v>
      </c>
      <c r="L105" s="112">
        <v>0</v>
      </c>
      <c r="M105" s="112">
        <v>0</v>
      </c>
      <c r="N105" s="112">
        <v>14</v>
      </c>
      <c r="O105" s="112">
        <v>5</v>
      </c>
      <c r="P105" s="157"/>
      <c r="Q105" s="120"/>
      <c r="R105" s="120"/>
      <c r="S105" s="38"/>
    </row>
    <row r="106" spans="1:19">
      <c r="A106" s="114" t="s">
        <v>240</v>
      </c>
      <c r="B106" s="112">
        <v>0</v>
      </c>
      <c r="C106" s="112">
        <v>0</v>
      </c>
      <c r="D106" s="112">
        <v>28</v>
      </c>
      <c r="E106" s="112">
        <v>27</v>
      </c>
      <c r="F106" s="112">
        <v>8</v>
      </c>
      <c r="G106" s="112">
        <v>1</v>
      </c>
      <c r="H106" s="112">
        <v>28</v>
      </c>
      <c r="I106" s="112">
        <v>6</v>
      </c>
      <c r="J106" s="112">
        <v>1410</v>
      </c>
      <c r="K106" s="112">
        <v>5266</v>
      </c>
      <c r="L106" s="112">
        <v>0</v>
      </c>
      <c r="M106" s="112">
        <v>0</v>
      </c>
      <c r="N106" s="112">
        <v>73</v>
      </c>
      <c r="O106" s="112">
        <v>51</v>
      </c>
      <c r="P106" s="157"/>
      <c r="Q106" s="120"/>
      <c r="R106" s="120"/>
      <c r="S106" s="38"/>
    </row>
    <row r="107" spans="1:19">
      <c r="A107" s="114" t="s">
        <v>241</v>
      </c>
      <c r="B107" s="112">
        <v>0</v>
      </c>
      <c r="C107" s="112">
        <v>0</v>
      </c>
      <c r="D107" s="112">
        <v>2</v>
      </c>
      <c r="E107" s="112">
        <v>1</v>
      </c>
      <c r="F107" s="112">
        <v>1</v>
      </c>
      <c r="G107" s="112">
        <v>0</v>
      </c>
      <c r="H107" s="112">
        <v>0</v>
      </c>
      <c r="I107" s="112">
        <v>0</v>
      </c>
      <c r="J107" s="112">
        <v>131</v>
      </c>
      <c r="K107" s="112">
        <v>501</v>
      </c>
      <c r="L107" s="112">
        <v>0</v>
      </c>
      <c r="M107" s="112">
        <v>0</v>
      </c>
      <c r="N107" s="112">
        <v>6</v>
      </c>
      <c r="O107" s="112">
        <v>7</v>
      </c>
      <c r="P107" s="157"/>
      <c r="Q107" s="120"/>
      <c r="R107" s="120"/>
      <c r="S107" s="38"/>
    </row>
    <row r="108" spans="1:19">
      <c r="A108" s="114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1</v>
      </c>
      <c r="K108" s="112">
        <v>57</v>
      </c>
      <c r="L108" s="112">
        <v>0</v>
      </c>
      <c r="M108" s="112">
        <v>0</v>
      </c>
      <c r="N108" s="112">
        <v>1</v>
      </c>
      <c r="O108" s="112">
        <v>2</v>
      </c>
      <c r="P108" s="157"/>
      <c r="Q108" s="120"/>
      <c r="R108" s="120"/>
      <c r="S108" s="38"/>
    </row>
    <row r="109" spans="1:19" ht="16.5" customHeight="1">
      <c r="A109" s="114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16</v>
      </c>
      <c r="K109" s="112">
        <v>13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120"/>
      <c r="R109" s="120"/>
      <c r="S109" s="38"/>
    </row>
    <row r="110" spans="1:19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20"/>
      <c r="R110" s="120"/>
      <c r="S110" s="38"/>
    </row>
    <row r="111" spans="1:19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20"/>
      <c r="R111" s="120"/>
      <c r="S111" s="38"/>
    </row>
    <row r="112" spans="1:19" ht="16.5" customHeight="1">
      <c r="A112" s="199" t="s">
        <v>392</v>
      </c>
      <c r="B112" s="186" t="s">
        <v>87</v>
      </c>
      <c r="C112" s="187"/>
      <c r="D112" s="186" t="s">
        <v>88</v>
      </c>
      <c r="E112" s="187"/>
      <c r="F112" s="186" t="s">
        <v>307</v>
      </c>
      <c r="G112" s="187"/>
      <c r="H112" s="186" t="s">
        <v>89</v>
      </c>
      <c r="I112" s="187"/>
      <c r="J112" s="186" t="s">
        <v>90</v>
      </c>
      <c r="K112" s="187"/>
      <c r="L112" s="186" t="s">
        <v>91</v>
      </c>
      <c r="M112" s="187"/>
      <c r="N112" s="186" t="s">
        <v>304</v>
      </c>
      <c r="O112" s="187"/>
      <c r="P112" s="157"/>
      <c r="Q112" s="120"/>
      <c r="R112" s="120"/>
      <c r="S112" s="38"/>
    </row>
    <row r="113" spans="1:19">
      <c r="A113" s="200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20"/>
      <c r="S113" s="38"/>
    </row>
    <row r="114" spans="1:19" ht="16.149999999999999" customHeight="1">
      <c r="A114" s="114" t="s">
        <v>222</v>
      </c>
      <c r="B114" s="110">
        <v>17</v>
      </c>
      <c r="C114" s="110">
        <v>5</v>
      </c>
      <c r="D114" s="110">
        <v>61355</v>
      </c>
      <c r="E114" s="110">
        <v>16829</v>
      </c>
      <c r="F114" s="110">
        <v>0</v>
      </c>
      <c r="G114" s="110">
        <v>4</v>
      </c>
      <c r="H114" s="110">
        <v>286</v>
      </c>
      <c r="I114" s="110">
        <v>72</v>
      </c>
      <c r="J114" s="110">
        <v>152510</v>
      </c>
      <c r="K114" s="110">
        <v>107061</v>
      </c>
      <c r="L114" s="110">
        <v>74</v>
      </c>
      <c r="M114" s="110">
        <v>22</v>
      </c>
      <c r="N114" s="110">
        <v>1</v>
      </c>
      <c r="O114" s="110">
        <v>0</v>
      </c>
      <c r="P114" s="157"/>
      <c r="Q114" s="120"/>
      <c r="R114" s="120"/>
      <c r="S114" s="38"/>
    </row>
    <row r="115" spans="1:19">
      <c r="A115" s="114" t="s">
        <v>223</v>
      </c>
      <c r="B115" s="112">
        <v>6</v>
      </c>
      <c r="C115" s="112">
        <v>3</v>
      </c>
      <c r="D115" s="112">
        <v>7405</v>
      </c>
      <c r="E115" s="112">
        <v>3038</v>
      </c>
      <c r="F115" s="112">
        <v>0</v>
      </c>
      <c r="G115" s="112">
        <v>0</v>
      </c>
      <c r="H115" s="112">
        <v>58</v>
      </c>
      <c r="I115" s="112">
        <v>21</v>
      </c>
      <c r="J115" s="112">
        <v>20046</v>
      </c>
      <c r="K115" s="112">
        <v>21195</v>
      </c>
      <c r="L115" s="112">
        <v>9</v>
      </c>
      <c r="M115" s="112">
        <v>1</v>
      </c>
      <c r="N115" s="112">
        <v>0</v>
      </c>
      <c r="O115" s="112">
        <v>0</v>
      </c>
      <c r="P115" s="157"/>
      <c r="Q115" s="120"/>
      <c r="R115" s="120"/>
      <c r="S115" s="38"/>
    </row>
    <row r="116" spans="1:19">
      <c r="A116" s="114" t="s">
        <v>394</v>
      </c>
      <c r="B116" s="112">
        <v>5</v>
      </c>
      <c r="C116" s="112">
        <v>0</v>
      </c>
      <c r="D116" s="112">
        <v>595</v>
      </c>
      <c r="E116" s="112">
        <v>804</v>
      </c>
      <c r="F116" s="112">
        <v>0</v>
      </c>
      <c r="G116" s="112">
        <v>0</v>
      </c>
      <c r="H116" s="112">
        <v>70</v>
      </c>
      <c r="I116" s="112">
        <v>21</v>
      </c>
      <c r="J116" s="112">
        <v>1496</v>
      </c>
      <c r="K116" s="112">
        <v>4951</v>
      </c>
      <c r="L116" s="112">
        <v>19</v>
      </c>
      <c r="M116" s="112">
        <v>11</v>
      </c>
      <c r="N116" s="112">
        <v>0</v>
      </c>
      <c r="O116" s="112">
        <v>0</v>
      </c>
      <c r="P116" s="157"/>
      <c r="Q116" s="120"/>
      <c r="R116" s="120"/>
      <c r="S116" s="38"/>
    </row>
    <row r="117" spans="1:19">
      <c r="A117" s="115" t="s">
        <v>393</v>
      </c>
      <c r="B117" s="112">
        <v>3</v>
      </c>
      <c r="C117" s="112">
        <v>1</v>
      </c>
      <c r="D117" s="112">
        <v>17091</v>
      </c>
      <c r="E117" s="112">
        <v>4656</v>
      </c>
      <c r="F117" s="112">
        <v>0</v>
      </c>
      <c r="G117" s="112">
        <v>0</v>
      </c>
      <c r="H117" s="112">
        <v>24</v>
      </c>
      <c r="I117" s="112">
        <v>4</v>
      </c>
      <c r="J117" s="112">
        <v>24194</v>
      </c>
      <c r="K117" s="112">
        <v>17067</v>
      </c>
      <c r="L117" s="112">
        <v>10</v>
      </c>
      <c r="M117" s="112">
        <v>0</v>
      </c>
      <c r="N117" s="112">
        <v>0</v>
      </c>
      <c r="O117" s="112">
        <v>0</v>
      </c>
      <c r="P117" s="157"/>
      <c r="Q117" s="120"/>
      <c r="R117" s="120"/>
      <c r="S117" s="38"/>
    </row>
    <row r="118" spans="1:19">
      <c r="A118" s="114" t="s">
        <v>225</v>
      </c>
      <c r="B118" s="112">
        <v>0</v>
      </c>
      <c r="C118" s="112">
        <v>1</v>
      </c>
      <c r="D118" s="112">
        <v>10945</v>
      </c>
      <c r="E118" s="112">
        <v>1749</v>
      </c>
      <c r="F118" s="112">
        <v>0</v>
      </c>
      <c r="G118" s="112">
        <v>0</v>
      </c>
      <c r="H118" s="112">
        <v>56</v>
      </c>
      <c r="I118" s="112">
        <v>5</v>
      </c>
      <c r="J118" s="112">
        <v>32724</v>
      </c>
      <c r="K118" s="112">
        <v>14053</v>
      </c>
      <c r="L118" s="112">
        <v>10</v>
      </c>
      <c r="M118" s="112">
        <v>1</v>
      </c>
      <c r="N118" s="112">
        <v>1</v>
      </c>
      <c r="O118" s="112">
        <v>0</v>
      </c>
      <c r="P118" s="157"/>
      <c r="Q118" s="120"/>
      <c r="R118" s="120"/>
      <c r="S118" s="38"/>
    </row>
    <row r="119" spans="1:19">
      <c r="A119" s="114" t="s">
        <v>226</v>
      </c>
      <c r="B119" s="112">
        <v>0</v>
      </c>
      <c r="C119" s="112">
        <v>0</v>
      </c>
      <c r="D119" s="112">
        <v>5742</v>
      </c>
      <c r="E119" s="112">
        <v>1208</v>
      </c>
      <c r="F119" s="112">
        <v>0</v>
      </c>
      <c r="G119" s="112">
        <v>0</v>
      </c>
      <c r="H119" s="112">
        <v>15</v>
      </c>
      <c r="I119" s="112">
        <v>8</v>
      </c>
      <c r="J119" s="112">
        <v>14849</v>
      </c>
      <c r="K119" s="112">
        <v>8855</v>
      </c>
      <c r="L119" s="112">
        <v>7</v>
      </c>
      <c r="M119" s="112">
        <v>5</v>
      </c>
      <c r="N119" s="112">
        <v>0</v>
      </c>
      <c r="O119" s="112">
        <v>0</v>
      </c>
      <c r="P119" s="157"/>
      <c r="Q119" s="120"/>
      <c r="R119" s="120"/>
      <c r="S119" s="38"/>
    </row>
    <row r="120" spans="1:19">
      <c r="A120" s="114" t="s">
        <v>227</v>
      </c>
      <c r="B120" s="112">
        <v>0</v>
      </c>
      <c r="C120" s="112">
        <v>0</v>
      </c>
      <c r="D120" s="112">
        <v>2944</v>
      </c>
      <c r="E120" s="112">
        <v>916</v>
      </c>
      <c r="F120" s="112">
        <v>0</v>
      </c>
      <c r="G120" s="112">
        <v>0</v>
      </c>
      <c r="H120" s="112">
        <v>27</v>
      </c>
      <c r="I120" s="112">
        <v>1</v>
      </c>
      <c r="J120" s="112">
        <v>13513</v>
      </c>
      <c r="K120" s="112">
        <v>9739</v>
      </c>
      <c r="L120" s="112">
        <v>2</v>
      </c>
      <c r="M120" s="112">
        <v>0</v>
      </c>
      <c r="N120" s="112">
        <v>0</v>
      </c>
      <c r="O120" s="112">
        <v>0</v>
      </c>
      <c r="P120" s="157"/>
      <c r="Q120" s="120"/>
      <c r="R120" s="120"/>
      <c r="S120" s="38"/>
    </row>
    <row r="121" spans="1:19">
      <c r="A121" s="114" t="s">
        <v>228</v>
      </c>
      <c r="B121" s="112">
        <v>0</v>
      </c>
      <c r="C121" s="112">
        <v>0</v>
      </c>
      <c r="D121" s="112">
        <v>609</v>
      </c>
      <c r="E121" s="112">
        <v>90</v>
      </c>
      <c r="F121" s="112">
        <v>0</v>
      </c>
      <c r="G121" s="112">
        <v>0</v>
      </c>
      <c r="H121" s="112">
        <v>1</v>
      </c>
      <c r="I121" s="112">
        <v>0</v>
      </c>
      <c r="J121" s="112">
        <v>1847</v>
      </c>
      <c r="K121" s="112">
        <v>1771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120"/>
      <c r="R121" s="120"/>
      <c r="S121" s="38"/>
    </row>
    <row r="122" spans="1:19">
      <c r="A122" s="114" t="s">
        <v>229</v>
      </c>
      <c r="B122" s="112">
        <v>0</v>
      </c>
      <c r="C122" s="112">
        <v>0</v>
      </c>
      <c r="D122" s="112">
        <v>1836</v>
      </c>
      <c r="E122" s="112">
        <v>576</v>
      </c>
      <c r="F122" s="112">
        <v>0</v>
      </c>
      <c r="G122" s="112">
        <v>0</v>
      </c>
      <c r="H122" s="112">
        <v>11</v>
      </c>
      <c r="I122" s="112">
        <v>4</v>
      </c>
      <c r="J122" s="112">
        <v>4141</v>
      </c>
      <c r="K122" s="112">
        <v>3500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120"/>
      <c r="R122" s="120"/>
      <c r="S122" s="38"/>
    </row>
    <row r="123" spans="1:19">
      <c r="A123" s="114" t="s">
        <v>230</v>
      </c>
      <c r="B123" s="112">
        <v>0</v>
      </c>
      <c r="C123" s="112">
        <v>0</v>
      </c>
      <c r="D123" s="112">
        <v>1558</v>
      </c>
      <c r="E123" s="112">
        <v>580</v>
      </c>
      <c r="F123" s="112">
        <v>0</v>
      </c>
      <c r="G123" s="112">
        <v>0</v>
      </c>
      <c r="H123" s="112">
        <v>2</v>
      </c>
      <c r="I123" s="112">
        <v>5</v>
      </c>
      <c r="J123" s="112">
        <v>3336</v>
      </c>
      <c r="K123" s="112">
        <v>3303</v>
      </c>
      <c r="L123" s="112">
        <v>1</v>
      </c>
      <c r="M123" s="112">
        <v>0</v>
      </c>
      <c r="N123" s="112">
        <v>0</v>
      </c>
      <c r="O123" s="112">
        <v>0</v>
      </c>
      <c r="P123" s="157"/>
      <c r="Q123" s="120"/>
      <c r="R123" s="120"/>
      <c r="S123" s="38"/>
    </row>
    <row r="124" spans="1:19">
      <c r="A124" s="114" t="s">
        <v>231</v>
      </c>
      <c r="B124" s="112">
        <v>1</v>
      </c>
      <c r="C124" s="112">
        <v>0</v>
      </c>
      <c r="D124" s="112">
        <v>6420</v>
      </c>
      <c r="E124" s="112">
        <v>1157</v>
      </c>
      <c r="F124" s="112">
        <v>0</v>
      </c>
      <c r="G124" s="112">
        <v>0</v>
      </c>
      <c r="H124" s="112">
        <v>0</v>
      </c>
      <c r="I124" s="112">
        <v>0</v>
      </c>
      <c r="J124" s="112">
        <v>19346</v>
      </c>
      <c r="K124" s="112">
        <v>8267</v>
      </c>
      <c r="L124" s="112">
        <v>2</v>
      </c>
      <c r="M124" s="112">
        <v>1</v>
      </c>
      <c r="N124" s="112">
        <v>0</v>
      </c>
      <c r="O124" s="112">
        <v>0</v>
      </c>
      <c r="P124" s="157"/>
      <c r="Q124" s="120"/>
      <c r="R124" s="120"/>
      <c r="S124" s="38"/>
    </row>
    <row r="125" spans="1:19">
      <c r="A125" s="114" t="s">
        <v>232</v>
      </c>
      <c r="B125" s="112">
        <v>0</v>
      </c>
      <c r="C125" s="112">
        <v>0</v>
      </c>
      <c r="D125" s="112">
        <v>1463</v>
      </c>
      <c r="E125" s="112">
        <v>645</v>
      </c>
      <c r="F125" s="112">
        <v>0</v>
      </c>
      <c r="G125" s="112">
        <v>0</v>
      </c>
      <c r="H125" s="112">
        <v>0</v>
      </c>
      <c r="I125" s="112">
        <v>0</v>
      </c>
      <c r="J125" s="112">
        <v>2611</v>
      </c>
      <c r="K125" s="112">
        <v>2232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20"/>
      <c r="R125" s="120"/>
      <c r="S125" s="38"/>
    </row>
    <row r="126" spans="1:19">
      <c r="A126" s="114" t="s">
        <v>233</v>
      </c>
      <c r="B126" s="112">
        <v>1</v>
      </c>
      <c r="C126" s="112">
        <v>0</v>
      </c>
      <c r="D126" s="112">
        <v>1849</v>
      </c>
      <c r="E126" s="112">
        <v>271</v>
      </c>
      <c r="F126" s="112">
        <v>0</v>
      </c>
      <c r="G126" s="112">
        <v>0</v>
      </c>
      <c r="H126" s="112">
        <v>1</v>
      </c>
      <c r="I126" s="112">
        <v>0</v>
      </c>
      <c r="J126" s="112">
        <v>5748</v>
      </c>
      <c r="K126" s="112">
        <v>3122</v>
      </c>
      <c r="L126" s="112">
        <v>4</v>
      </c>
      <c r="M126" s="112">
        <v>1</v>
      </c>
      <c r="N126" s="112">
        <v>0</v>
      </c>
      <c r="O126" s="112">
        <v>0</v>
      </c>
      <c r="P126" s="157"/>
      <c r="Q126" s="120"/>
      <c r="R126" s="120"/>
      <c r="S126" s="38"/>
    </row>
    <row r="127" spans="1:19">
      <c r="A127" s="114" t="s">
        <v>234</v>
      </c>
      <c r="B127" s="112">
        <v>0</v>
      </c>
      <c r="C127" s="112">
        <v>0</v>
      </c>
      <c r="D127" s="112">
        <v>1026</v>
      </c>
      <c r="E127" s="112">
        <v>265</v>
      </c>
      <c r="F127" s="112">
        <v>0</v>
      </c>
      <c r="G127" s="112">
        <v>0</v>
      </c>
      <c r="H127" s="112">
        <v>2</v>
      </c>
      <c r="I127" s="112">
        <v>1</v>
      </c>
      <c r="J127" s="112">
        <v>3163</v>
      </c>
      <c r="K127" s="112">
        <v>1992</v>
      </c>
      <c r="L127" s="112">
        <v>4</v>
      </c>
      <c r="M127" s="112">
        <v>0</v>
      </c>
      <c r="N127" s="112">
        <v>0</v>
      </c>
      <c r="O127" s="112">
        <v>0</v>
      </c>
      <c r="P127" s="157"/>
      <c r="Q127" s="120"/>
      <c r="R127" s="120"/>
      <c r="S127" s="38"/>
    </row>
    <row r="128" spans="1:19">
      <c r="A128" s="114" t="s">
        <v>235</v>
      </c>
      <c r="B128" s="112">
        <v>1</v>
      </c>
      <c r="C128" s="112">
        <v>0</v>
      </c>
      <c r="D128" s="112">
        <v>722</v>
      </c>
      <c r="E128" s="112">
        <v>193</v>
      </c>
      <c r="F128" s="112">
        <v>0</v>
      </c>
      <c r="G128" s="112">
        <v>4</v>
      </c>
      <c r="H128" s="112">
        <v>1</v>
      </c>
      <c r="I128" s="112">
        <v>0</v>
      </c>
      <c r="J128" s="112">
        <v>2890</v>
      </c>
      <c r="K128" s="112">
        <v>2497</v>
      </c>
      <c r="L128" s="112">
        <v>1</v>
      </c>
      <c r="M128" s="112">
        <v>0</v>
      </c>
      <c r="N128" s="112">
        <v>0</v>
      </c>
      <c r="O128" s="112">
        <v>0</v>
      </c>
      <c r="P128" s="157"/>
      <c r="Q128" s="120"/>
      <c r="R128" s="120"/>
      <c r="S128" s="38"/>
    </row>
    <row r="129" spans="1:19">
      <c r="A129" s="114" t="s">
        <v>236</v>
      </c>
      <c r="B129" s="112">
        <v>0</v>
      </c>
      <c r="C129" s="112">
        <v>0</v>
      </c>
      <c r="D129" s="112">
        <v>10</v>
      </c>
      <c r="E129" s="112">
        <v>16</v>
      </c>
      <c r="F129" s="112">
        <v>0</v>
      </c>
      <c r="G129" s="112">
        <v>0</v>
      </c>
      <c r="H129" s="112">
        <v>0</v>
      </c>
      <c r="I129" s="112">
        <v>0</v>
      </c>
      <c r="J129" s="112">
        <v>240</v>
      </c>
      <c r="K129" s="112">
        <v>365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120"/>
      <c r="R129" s="120"/>
      <c r="S129" s="38"/>
    </row>
    <row r="130" spans="1:19">
      <c r="A130" s="114" t="s">
        <v>237</v>
      </c>
      <c r="B130" s="112">
        <v>0</v>
      </c>
      <c r="C130" s="112">
        <v>0</v>
      </c>
      <c r="D130" s="112">
        <v>404</v>
      </c>
      <c r="E130" s="112">
        <v>65</v>
      </c>
      <c r="F130" s="112">
        <v>0</v>
      </c>
      <c r="G130" s="112">
        <v>0</v>
      </c>
      <c r="H130" s="112">
        <v>3</v>
      </c>
      <c r="I130" s="112">
        <v>0</v>
      </c>
      <c r="J130" s="112">
        <v>247</v>
      </c>
      <c r="K130" s="112">
        <v>619</v>
      </c>
      <c r="L130" s="112">
        <v>2</v>
      </c>
      <c r="M130" s="112">
        <v>1</v>
      </c>
      <c r="N130" s="112">
        <v>0</v>
      </c>
      <c r="O130" s="112">
        <v>0</v>
      </c>
      <c r="P130" s="157"/>
      <c r="Q130" s="120"/>
      <c r="R130" s="120"/>
      <c r="S130" s="38"/>
    </row>
    <row r="131" spans="1:19">
      <c r="A131" s="114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38</v>
      </c>
      <c r="K131" s="112">
        <v>88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20"/>
      <c r="R131" s="120"/>
      <c r="S131" s="38"/>
    </row>
    <row r="132" spans="1:19">
      <c r="A132" s="114" t="s">
        <v>239</v>
      </c>
      <c r="B132" s="112">
        <v>0</v>
      </c>
      <c r="C132" s="112">
        <v>0</v>
      </c>
      <c r="D132" s="112">
        <v>156</v>
      </c>
      <c r="E132" s="112">
        <v>221</v>
      </c>
      <c r="F132" s="112">
        <v>0</v>
      </c>
      <c r="G132" s="112">
        <v>0</v>
      </c>
      <c r="H132" s="112">
        <v>3</v>
      </c>
      <c r="I132" s="112">
        <v>0</v>
      </c>
      <c r="J132" s="112">
        <v>521</v>
      </c>
      <c r="K132" s="112">
        <v>1071</v>
      </c>
      <c r="L132" s="112">
        <v>0</v>
      </c>
      <c r="M132" s="112">
        <v>0</v>
      </c>
      <c r="N132" s="112">
        <v>0</v>
      </c>
      <c r="O132" s="112">
        <v>0</v>
      </c>
      <c r="P132" s="157"/>
      <c r="Q132" s="120"/>
      <c r="R132" s="120"/>
      <c r="S132" s="38"/>
    </row>
    <row r="133" spans="1:19">
      <c r="A133" s="114" t="s">
        <v>240</v>
      </c>
      <c r="B133" s="112">
        <v>0</v>
      </c>
      <c r="C133" s="112">
        <v>0</v>
      </c>
      <c r="D133" s="112">
        <v>334</v>
      </c>
      <c r="E133" s="112">
        <v>336</v>
      </c>
      <c r="F133" s="112">
        <v>0</v>
      </c>
      <c r="G133" s="112">
        <v>0</v>
      </c>
      <c r="H133" s="112">
        <v>10</v>
      </c>
      <c r="I133" s="112">
        <v>2</v>
      </c>
      <c r="J133" s="112">
        <v>1280</v>
      </c>
      <c r="K133" s="112">
        <v>1778</v>
      </c>
      <c r="L133" s="112">
        <v>3</v>
      </c>
      <c r="M133" s="112">
        <v>0</v>
      </c>
      <c r="N133" s="112">
        <v>0</v>
      </c>
      <c r="O133" s="112">
        <v>0</v>
      </c>
      <c r="P133" s="157"/>
      <c r="Q133" s="120"/>
      <c r="R133" s="120"/>
      <c r="S133" s="38"/>
    </row>
    <row r="134" spans="1:19">
      <c r="A134" s="114" t="s">
        <v>241</v>
      </c>
      <c r="B134" s="112">
        <v>0</v>
      </c>
      <c r="C134" s="112">
        <v>0</v>
      </c>
      <c r="D134" s="112">
        <v>50</v>
      </c>
      <c r="E134" s="112">
        <v>37</v>
      </c>
      <c r="F134" s="112">
        <v>0</v>
      </c>
      <c r="G134" s="112">
        <v>0</v>
      </c>
      <c r="H134" s="112">
        <v>2</v>
      </c>
      <c r="I134" s="112">
        <v>0</v>
      </c>
      <c r="J134" s="112">
        <v>219</v>
      </c>
      <c r="K134" s="112">
        <v>489</v>
      </c>
      <c r="L134" s="112">
        <v>0</v>
      </c>
      <c r="M134" s="112">
        <v>1</v>
      </c>
      <c r="N134" s="112">
        <v>0</v>
      </c>
      <c r="O134" s="112">
        <v>0</v>
      </c>
      <c r="P134" s="157"/>
      <c r="Q134" s="120"/>
      <c r="R134" s="120"/>
      <c r="S134" s="38"/>
    </row>
    <row r="135" spans="1:19">
      <c r="A135" s="114" t="s">
        <v>242</v>
      </c>
      <c r="B135" s="112">
        <v>0</v>
      </c>
      <c r="C135" s="112">
        <v>0</v>
      </c>
      <c r="D135" s="112">
        <v>176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46</v>
      </c>
      <c r="K135" s="112">
        <v>83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120"/>
      <c r="R135" s="120"/>
      <c r="S135" s="38"/>
    </row>
    <row r="136" spans="1:19" ht="16.5" customHeight="1">
      <c r="A136" s="114" t="s">
        <v>243</v>
      </c>
      <c r="B136" s="112">
        <v>0</v>
      </c>
      <c r="C136" s="112">
        <v>0</v>
      </c>
      <c r="D136" s="112">
        <v>20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15</v>
      </c>
      <c r="K136" s="112">
        <v>24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120"/>
      <c r="R136" s="120"/>
      <c r="S136" s="38"/>
    </row>
    <row r="137" spans="1:19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20"/>
      <c r="R137" s="120"/>
      <c r="S137" s="38"/>
    </row>
    <row r="138" spans="1:19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20"/>
      <c r="R138" s="120"/>
      <c r="S138" s="38"/>
    </row>
    <row r="139" spans="1:19" ht="16.5" customHeight="1">
      <c r="A139" s="199" t="s">
        <v>392</v>
      </c>
      <c r="B139" s="186" t="s">
        <v>92</v>
      </c>
      <c r="C139" s="187"/>
      <c r="D139" s="186" t="s">
        <v>93</v>
      </c>
      <c r="E139" s="187"/>
      <c r="F139" s="186" t="s">
        <v>94</v>
      </c>
      <c r="G139" s="187"/>
      <c r="H139" s="186" t="s">
        <v>410</v>
      </c>
      <c r="I139" s="187"/>
      <c r="J139" s="186" t="s">
        <v>95</v>
      </c>
      <c r="K139" s="187"/>
      <c r="L139" s="186" t="s">
        <v>279</v>
      </c>
      <c r="M139" s="187"/>
      <c r="N139" s="186" t="s">
        <v>96</v>
      </c>
      <c r="O139" s="187"/>
      <c r="P139" s="157"/>
      <c r="Q139" s="120"/>
      <c r="R139" s="120"/>
      <c r="S139" s="38"/>
    </row>
    <row r="140" spans="1:19">
      <c r="A140" s="200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20"/>
      <c r="S140" s="38"/>
    </row>
    <row r="141" spans="1:19" ht="16.149999999999999" customHeight="1">
      <c r="A141" s="114" t="s">
        <v>222</v>
      </c>
      <c r="B141" s="110">
        <v>25</v>
      </c>
      <c r="C141" s="110">
        <v>44</v>
      </c>
      <c r="D141" s="110">
        <v>1</v>
      </c>
      <c r="E141" s="110">
        <v>0</v>
      </c>
      <c r="F141" s="110">
        <v>15</v>
      </c>
      <c r="G141" s="110">
        <v>16</v>
      </c>
      <c r="H141" s="110">
        <v>1</v>
      </c>
      <c r="I141" s="110">
        <v>0</v>
      </c>
      <c r="J141" s="110">
        <v>38</v>
      </c>
      <c r="K141" s="110">
        <v>29</v>
      </c>
      <c r="L141" s="110">
        <v>14</v>
      </c>
      <c r="M141" s="110">
        <v>2</v>
      </c>
      <c r="N141" s="110">
        <v>9</v>
      </c>
      <c r="O141" s="110">
        <v>1</v>
      </c>
      <c r="P141" s="157"/>
      <c r="Q141" s="120"/>
      <c r="R141" s="120"/>
      <c r="S141" s="38"/>
    </row>
    <row r="142" spans="1:19">
      <c r="A142" s="114" t="s">
        <v>223</v>
      </c>
      <c r="B142" s="112">
        <v>4</v>
      </c>
      <c r="C142" s="112">
        <v>7</v>
      </c>
      <c r="D142" s="112">
        <v>0</v>
      </c>
      <c r="E142" s="112">
        <v>0</v>
      </c>
      <c r="F142" s="112">
        <v>3</v>
      </c>
      <c r="G142" s="112">
        <v>7</v>
      </c>
      <c r="H142" s="112">
        <v>0</v>
      </c>
      <c r="I142" s="112">
        <v>0</v>
      </c>
      <c r="J142" s="112">
        <v>15</v>
      </c>
      <c r="K142" s="112">
        <v>14</v>
      </c>
      <c r="L142" s="112">
        <v>0</v>
      </c>
      <c r="M142" s="112">
        <v>0</v>
      </c>
      <c r="N142" s="112">
        <v>0</v>
      </c>
      <c r="O142" s="112">
        <v>0</v>
      </c>
      <c r="P142" s="157"/>
      <c r="Q142" s="120"/>
      <c r="R142" s="120"/>
      <c r="S142" s="38"/>
    </row>
    <row r="143" spans="1:19">
      <c r="A143" s="114" t="s">
        <v>394</v>
      </c>
      <c r="B143" s="112">
        <v>1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1</v>
      </c>
      <c r="K143" s="112">
        <v>0</v>
      </c>
      <c r="L143" s="112">
        <v>3</v>
      </c>
      <c r="M143" s="112">
        <v>1</v>
      </c>
      <c r="N143" s="112">
        <v>1</v>
      </c>
      <c r="O143" s="112">
        <v>0</v>
      </c>
      <c r="P143" s="157"/>
      <c r="Q143" s="120"/>
      <c r="R143" s="120"/>
      <c r="S143" s="38"/>
    </row>
    <row r="144" spans="1:19">
      <c r="A144" s="115" t="s">
        <v>393</v>
      </c>
      <c r="B144" s="112">
        <v>0</v>
      </c>
      <c r="C144" s="112">
        <v>1</v>
      </c>
      <c r="D144" s="112">
        <v>0</v>
      </c>
      <c r="E144" s="112">
        <v>0</v>
      </c>
      <c r="F144" s="112">
        <v>4</v>
      </c>
      <c r="G144" s="112">
        <v>1</v>
      </c>
      <c r="H144" s="112">
        <v>0</v>
      </c>
      <c r="I144" s="112">
        <v>0</v>
      </c>
      <c r="J144" s="112">
        <v>5</v>
      </c>
      <c r="K144" s="112">
        <v>4</v>
      </c>
      <c r="L144" s="112">
        <v>5</v>
      </c>
      <c r="M144" s="112">
        <v>1</v>
      </c>
      <c r="N144" s="112">
        <v>2</v>
      </c>
      <c r="O144" s="112">
        <v>0</v>
      </c>
      <c r="P144" s="157"/>
      <c r="Q144" s="120"/>
      <c r="R144" s="120"/>
      <c r="S144" s="38"/>
    </row>
    <row r="145" spans="1:19">
      <c r="A145" s="114" t="s">
        <v>225</v>
      </c>
      <c r="B145" s="112">
        <v>2</v>
      </c>
      <c r="C145" s="112">
        <v>6</v>
      </c>
      <c r="D145" s="112">
        <v>1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1</v>
      </c>
      <c r="K145" s="112">
        <v>0</v>
      </c>
      <c r="L145" s="112">
        <v>1</v>
      </c>
      <c r="M145" s="112">
        <v>0</v>
      </c>
      <c r="N145" s="112">
        <v>0</v>
      </c>
      <c r="O145" s="112">
        <v>0</v>
      </c>
      <c r="P145" s="157"/>
      <c r="Q145" s="120"/>
      <c r="R145" s="120"/>
      <c r="S145" s="38"/>
    </row>
    <row r="146" spans="1:19">
      <c r="A146" s="114" t="s">
        <v>226</v>
      </c>
      <c r="B146" s="112">
        <v>4</v>
      </c>
      <c r="C146" s="112">
        <v>5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3</v>
      </c>
      <c r="K146" s="112">
        <v>1</v>
      </c>
      <c r="L146" s="112">
        <v>1</v>
      </c>
      <c r="M146" s="112">
        <v>0</v>
      </c>
      <c r="N146" s="112">
        <v>1</v>
      </c>
      <c r="O146" s="112">
        <v>0</v>
      </c>
      <c r="P146" s="157"/>
      <c r="Q146" s="120"/>
      <c r="R146" s="120"/>
      <c r="S146" s="38"/>
    </row>
    <row r="147" spans="1:19">
      <c r="A147" s="114" t="s">
        <v>227</v>
      </c>
      <c r="B147" s="112">
        <v>8</v>
      </c>
      <c r="C147" s="112">
        <v>15</v>
      </c>
      <c r="D147" s="112">
        <v>0</v>
      </c>
      <c r="E147" s="112">
        <v>0</v>
      </c>
      <c r="F147" s="112">
        <v>1</v>
      </c>
      <c r="G147" s="112">
        <v>0</v>
      </c>
      <c r="H147" s="112">
        <v>0</v>
      </c>
      <c r="I147" s="112">
        <v>0</v>
      </c>
      <c r="J147" s="112">
        <v>6</v>
      </c>
      <c r="K147" s="112">
        <v>7</v>
      </c>
      <c r="L147" s="112">
        <v>2</v>
      </c>
      <c r="M147" s="112">
        <v>0</v>
      </c>
      <c r="N147" s="112">
        <v>0</v>
      </c>
      <c r="O147" s="112">
        <v>0</v>
      </c>
      <c r="P147" s="157"/>
      <c r="Q147" s="120"/>
      <c r="R147" s="120"/>
      <c r="S147" s="38"/>
    </row>
    <row r="148" spans="1:19">
      <c r="A148" s="114" t="s">
        <v>228</v>
      </c>
      <c r="B148" s="112">
        <v>2</v>
      </c>
      <c r="C148" s="112">
        <v>3</v>
      </c>
      <c r="D148" s="112">
        <v>0</v>
      </c>
      <c r="E148" s="112">
        <v>0</v>
      </c>
      <c r="F148" s="112">
        <v>1</v>
      </c>
      <c r="G148" s="112">
        <v>3</v>
      </c>
      <c r="H148" s="112">
        <v>0</v>
      </c>
      <c r="I148" s="112">
        <v>0</v>
      </c>
      <c r="J148" s="112">
        <v>1</v>
      </c>
      <c r="K148" s="112">
        <v>1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120"/>
      <c r="R148" s="120"/>
      <c r="S148" s="38"/>
    </row>
    <row r="149" spans="1:19">
      <c r="A149" s="114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57"/>
      <c r="Q149" s="120"/>
      <c r="R149" s="120"/>
      <c r="S149" s="38"/>
    </row>
    <row r="150" spans="1:19">
      <c r="A150" s="114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1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20"/>
      <c r="R150" s="120"/>
      <c r="S150" s="38"/>
    </row>
    <row r="151" spans="1:19">
      <c r="A151" s="114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120"/>
      <c r="R151" s="120"/>
      <c r="S151" s="38"/>
    </row>
    <row r="152" spans="1:19">
      <c r="A152" s="114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57"/>
      <c r="Q152" s="120"/>
      <c r="R152" s="120"/>
      <c r="S152" s="38"/>
    </row>
    <row r="153" spans="1:19">
      <c r="A153" s="114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20"/>
      <c r="R153" s="120"/>
      <c r="S153" s="38"/>
    </row>
    <row r="154" spans="1:19">
      <c r="A154" s="114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1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20"/>
      <c r="R154" s="120"/>
      <c r="S154" s="38"/>
    </row>
    <row r="155" spans="1:19">
      <c r="A155" s="114" t="s">
        <v>235</v>
      </c>
      <c r="B155" s="112">
        <v>1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0</v>
      </c>
      <c r="I155" s="112">
        <v>0</v>
      </c>
      <c r="J155" s="112">
        <v>1</v>
      </c>
      <c r="K155" s="112">
        <v>1</v>
      </c>
      <c r="L155" s="112">
        <v>0</v>
      </c>
      <c r="M155" s="112">
        <v>0</v>
      </c>
      <c r="N155" s="112">
        <v>0</v>
      </c>
      <c r="O155" s="112">
        <v>0</v>
      </c>
      <c r="P155" s="157"/>
      <c r="Q155" s="120"/>
      <c r="R155" s="120"/>
      <c r="S155" s="38"/>
    </row>
    <row r="156" spans="1:19">
      <c r="A156" s="114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1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120"/>
      <c r="R156" s="120"/>
      <c r="S156" s="38"/>
    </row>
    <row r="157" spans="1:19">
      <c r="A157" s="114" t="s">
        <v>237</v>
      </c>
      <c r="B157" s="112">
        <v>0</v>
      </c>
      <c r="C157" s="112">
        <v>2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57"/>
      <c r="Q157" s="120"/>
      <c r="R157" s="120"/>
      <c r="S157" s="38"/>
    </row>
    <row r="158" spans="1:19">
      <c r="A158" s="114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120"/>
      <c r="R158" s="120"/>
      <c r="S158" s="38"/>
    </row>
    <row r="159" spans="1:19">
      <c r="A159" s="114" t="s">
        <v>239</v>
      </c>
      <c r="B159" s="112">
        <v>1</v>
      </c>
      <c r="C159" s="112">
        <v>3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120"/>
      <c r="R159" s="120"/>
      <c r="S159" s="38"/>
    </row>
    <row r="160" spans="1:19">
      <c r="A160" s="114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1</v>
      </c>
      <c r="K160" s="112">
        <v>0</v>
      </c>
      <c r="L160" s="112">
        <v>2</v>
      </c>
      <c r="M160" s="112">
        <v>0</v>
      </c>
      <c r="N160" s="112">
        <v>5</v>
      </c>
      <c r="O160" s="112">
        <v>1</v>
      </c>
      <c r="P160" s="157"/>
      <c r="Q160" s="120"/>
      <c r="R160" s="120"/>
      <c r="S160" s="38"/>
    </row>
    <row r="161" spans="1:19">
      <c r="A161" s="114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1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120"/>
      <c r="R161" s="120"/>
      <c r="S161" s="38"/>
    </row>
    <row r="162" spans="1:19">
      <c r="A162" s="114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20"/>
      <c r="R162" s="120"/>
      <c r="S162" s="38"/>
    </row>
    <row r="163" spans="1:19" ht="16.5" customHeight="1">
      <c r="A163" s="114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20"/>
      <c r="R163" s="120"/>
      <c r="S163" s="38"/>
    </row>
    <row r="164" spans="1:19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20"/>
      <c r="R164" s="120"/>
      <c r="S164" s="38"/>
    </row>
    <row r="165" spans="1:19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20"/>
      <c r="R165" s="120"/>
      <c r="S165" s="38"/>
    </row>
    <row r="166" spans="1:19" ht="16.5" customHeight="1">
      <c r="A166" s="199" t="s">
        <v>392</v>
      </c>
      <c r="B166" s="186" t="s">
        <v>97</v>
      </c>
      <c r="C166" s="187"/>
      <c r="D166" s="186" t="s">
        <v>98</v>
      </c>
      <c r="E166" s="187"/>
      <c r="F166" s="186" t="s">
        <v>99</v>
      </c>
      <c r="G166" s="187"/>
      <c r="H166" s="186" t="s">
        <v>100</v>
      </c>
      <c r="I166" s="187"/>
      <c r="J166" s="186" t="s">
        <v>101</v>
      </c>
      <c r="K166" s="187"/>
      <c r="L166" s="186" t="s">
        <v>102</v>
      </c>
      <c r="M166" s="187"/>
      <c r="N166" s="186" t="s">
        <v>103</v>
      </c>
      <c r="O166" s="187"/>
      <c r="P166" s="157"/>
      <c r="Q166" s="120"/>
      <c r="R166" s="120"/>
      <c r="S166" s="38"/>
    </row>
    <row r="167" spans="1:19">
      <c r="A167" s="200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20"/>
      <c r="S167" s="38"/>
    </row>
    <row r="168" spans="1:19" ht="16.149999999999999" customHeight="1">
      <c r="A168" s="114" t="s">
        <v>222</v>
      </c>
      <c r="B168" s="110">
        <v>910</v>
      </c>
      <c r="C168" s="110">
        <v>402</v>
      </c>
      <c r="D168" s="110">
        <v>6</v>
      </c>
      <c r="E168" s="110">
        <v>8</v>
      </c>
      <c r="F168" s="110">
        <v>11</v>
      </c>
      <c r="G168" s="110">
        <v>16</v>
      </c>
      <c r="H168" s="110">
        <v>292</v>
      </c>
      <c r="I168" s="110">
        <v>123</v>
      </c>
      <c r="J168" s="110">
        <v>4</v>
      </c>
      <c r="K168" s="110">
        <v>2</v>
      </c>
      <c r="L168" s="110">
        <v>1</v>
      </c>
      <c r="M168" s="110">
        <v>0</v>
      </c>
      <c r="N168" s="110">
        <v>1</v>
      </c>
      <c r="O168" s="110">
        <v>1</v>
      </c>
      <c r="P168" s="157"/>
      <c r="Q168" s="120"/>
      <c r="R168" s="120"/>
      <c r="S168" s="38"/>
    </row>
    <row r="169" spans="1:19">
      <c r="A169" s="114" t="s">
        <v>223</v>
      </c>
      <c r="B169" s="112">
        <v>134</v>
      </c>
      <c r="C169" s="112">
        <v>57</v>
      </c>
      <c r="D169" s="112">
        <v>0</v>
      </c>
      <c r="E169" s="112">
        <v>0</v>
      </c>
      <c r="F169" s="112">
        <v>4</v>
      </c>
      <c r="G169" s="112">
        <v>7</v>
      </c>
      <c r="H169" s="112">
        <v>49</v>
      </c>
      <c r="I169" s="112">
        <v>14</v>
      </c>
      <c r="J169" s="112">
        <v>0</v>
      </c>
      <c r="K169" s="112">
        <v>0</v>
      </c>
      <c r="L169" s="112">
        <v>1</v>
      </c>
      <c r="M169" s="112">
        <v>0</v>
      </c>
      <c r="N169" s="112">
        <v>0</v>
      </c>
      <c r="O169" s="112">
        <v>0</v>
      </c>
      <c r="P169" s="157"/>
      <c r="Q169" s="120"/>
      <c r="R169" s="120"/>
      <c r="S169" s="38"/>
    </row>
    <row r="170" spans="1:19">
      <c r="A170" s="114" t="s">
        <v>394</v>
      </c>
      <c r="B170" s="112">
        <v>361</v>
      </c>
      <c r="C170" s="112">
        <v>182</v>
      </c>
      <c r="D170" s="112">
        <v>3</v>
      </c>
      <c r="E170" s="112">
        <v>4</v>
      </c>
      <c r="F170" s="112">
        <v>3</v>
      </c>
      <c r="G170" s="112">
        <v>1</v>
      </c>
      <c r="H170" s="112">
        <v>110</v>
      </c>
      <c r="I170" s="112">
        <v>61</v>
      </c>
      <c r="J170" s="112">
        <v>1</v>
      </c>
      <c r="K170" s="112">
        <v>1</v>
      </c>
      <c r="L170" s="112">
        <v>0</v>
      </c>
      <c r="M170" s="112">
        <v>0</v>
      </c>
      <c r="N170" s="112">
        <v>1</v>
      </c>
      <c r="O170" s="112">
        <v>1</v>
      </c>
      <c r="P170" s="157"/>
      <c r="Q170" s="120"/>
      <c r="R170" s="120"/>
      <c r="S170" s="38"/>
    </row>
    <row r="171" spans="1:19">
      <c r="A171" s="115" t="s">
        <v>393</v>
      </c>
      <c r="B171" s="112">
        <v>56</v>
      </c>
      <c r="C171" s="112">
        <v>25</v>
      </c>
      <c r="D171" s="112">
        <v>0</v>
      </c>
      <c r="E171" s="112">
        <v>0</v>
      </c>
      <c r="F171" s="112">
        <v>1</v>
      </c>
      <c r="G171" s="112">
        <v>1</v>
      </c>
      <c r="H171" s="112">
        <v>22</v>
      </c>
      <c r="I171" s="112">
        <v>5</v>
      </c>
      <c r="J171" s="112">
        <v>2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57"/>
      <c r="Q171" s="120"/>
      <c r="R171" s="120"/>
      <c r="S171" s="38"/>
    </row>
    <row r="172" spans="1:19">
      <c r="A172" s="114" t="s">
        <v>225</v>
      </c>
      <c r="B172" s="112">
        <v>87</v>
      </c>
      <c r="C172" s="112">
        <v>34</v>
      </c>
      <c r="D172" s="112">
        <v>0</v>
      </c>
      <c r="E172" s="112">
        <v>0</v>
      </c>
      <c r="F172" s="112">
        <v>0</v>
      </c>
      <c r="G172" s="112">
        <v>1</v>
      </c>
      <c r="H172" s="112">
        <v>40</v>
      </c>
      <c r="I172" s="112">
        <v>10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57"/>
      <c r="Q172" s="120"/>
      <c r="R172" s="120"/>
      <c r="S172" s="38"/>
    </row>
    <row r="173" spans="1:19">
      <c r="A173" s="114" t="s">
        <v>226</v>
      </c>
      <c r="B173" s="112">
        <v>37</v>
      </c>
      <c r="C173" s="112">
        <v>20</v>
      </c>
      <c r="D173" s="112">
        <v>0</v>
      </c>
      <c r="E173" s="112">
        <v>0</v>
      </c>
      <c r="F173" s="112">
        <v>2</v>
      </c>
      <c r="G173" s="112">
        <v>0</v>
      </c>
      <c r="H173" s="112">
        <v>11</v>
      </c>
      <c r="I173" s="112">
        <v>5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57"/>
      <c r="Q173" s="120"/>
      <c r="R173" s="120"/>
      <c r="S173" s="38"/>
    </row>
    <row r="174" spans="1:19">
      <c r="A174" s="114" t="s">
        <v>227</v>
      </c>
      <c r="B174" s="112">
        <v>76</v>
      </c>
      <c r="C174" s="112">
        <v>31</v>
      </c>
      <c r="D174" s="112">
        <v>0</v>
      </c>
      <c r="E174" s="112">
        <v>3</v>
      </c>
      <c r="F174" s="112">
        <v>0</v>
      </c>
      <c r="G174" s="112">
        <v>3</v>
      </c>
      <c r="H174" s="112">
        <v>20</v>
      </c>
      <c r="I174" s="112">
        <v>9</v>
      </c>
      <c r="J174" s="112">
        <v>1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57"/>
      <c r="Q174" s="120"/>
      <c r="R174" s="120"/>
      <c r="S174" s="38"/>
    </row>
    <row r="175" spans="1:19">
      <c r="A175" s="114" t="s">
        <v>228</v>
      </c>
      <c r="B175" s="112">
        <v>12</v>
      </c>
      <c r="C175" s="112">
        <v>8</v>
      </c>
      <c r="D175" s="112">
        <v>0</v>
      </c>
      <c r="E175" s="112">
        <v>0</v>
      </c>
      <c r="F175" s="112">
        <v>1</v>
      </c>
      <c r="G175" s="112">
        <v>2</v>
      </c>
      <c r="H175" s="112">
        <v>2</v>
      </c>
      <c r="I175" s="112">
        <v>2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57"/>
      <c r="Q175" s="120"/>
      <c r="R175" s="120"/>
      <c r="S175" s="38"/>
    </row>
    <row r="176" spans="1:19">
      <c r="A176" s="114" t="s">
        <v>229</v>
      </c>
      <c r="B176" s="112">
        <v>21</v>
      </c>
      <c r="C176" s="112">
        <v>7</v>
      </c>
      <c r="D176" s="112">
        <v>0</v>
      </c>
      <c r="E176" s="112">
        <v>0</v>
      </c>
      <c r="F176" s="112">
        <v>0</v>
      </c>
      <c r="G176" s="112">
        <v>0</v>
      </c>
      <c r="H176" s="112">
        <v>2</v>
      </c>
      <c r="I176" s="112">
        <v>2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57"/>
      <c r="Q176" s="120"/>
      <c r="R176" s="120"/>
      <c r="S176" s="38"/>
    </row>
    <row r="177" spans="1:19">
      <c r="A177" s="114" t="s">
        <v>230</v>
      </c>
      <c r="B177" s="112">
        <v>8</v>
      </c>
      <c r="C177" s="112">
        <v>2</v>
      </c>
      <c r="D177" s="112">
        <v>1</v>
      </c>
      <c r="E177" s="112">
        <v>0</v>
      </c>
      <c r="F177" s="112">
        <v>0</v>
      </c>
      <c r="G177" s="112">
        <v>0</v>
      </c>
      <c r="H177" s="112">
        <v>1</v>
      </c>
      <c r="I177" s="112">
        <v>3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20"/>
      <c r="R177" s="120"/>
      <c r="S177" s="38"/>
    </row>
    <row r="178" spans="1:19">
      <c r="A178" s="114" t="s">
        <v>231</v>
      </c>
      <c r="B178" s="112">
        <v>15</v>
      </c>
      <c r="C178" s="112">
        <v>5</v>
      </c>
      <c r="D178" s="112">
        <v>0</v>
      </c>
      <c r="E178" s="112">
        <v>0</v>
      </c>
      <c r="F178" s="112">
        <v>0</v>
      </c>
      <c r="G178" s="112">
        <v>0</v>
      </c>
      <c r="H178" s="112">
        <v>3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7"/>
      <c r="Q178" s="120"/>
      <c r="R178" s="120"/>
      <c r="S178" s="38"/>
    </row>
    <row r="179" spans="1:19">
      <c r="A179" s="114" t="s">
        <v>232</v>
      </c>
      <c r="B179" s="112">
        <v>15</v>
      </c>
      <c r="C179" s="112">
        <v>6</v>
      </c>
      <c r="D179" s="112">
        <v>0</v>
      </c>
      <c r="E179" s="112">
        <v>0</v>
      </c>
      <c r="F179" s="112">
        <v>0</v>
      </c>
      <c r="G179" s="112">
        <v>0</v>
      </c>
      <c r="H179" s="112">
        <v>5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57"/>
      <c r="Q179" s="120"/>
      <c r="R179" s="120"/>
      <c r="S179" s="38"/>
    </row>
    <row r="180" spans="1:19">
      <c r="A180" s="114" t="s">
        <v>233</v>
      </c>
      <c r="B180" s="112">
        <v>8</v>
      </c>
      <c r="C180" s="112">
        <v>1</v>
      </c>
      <c r="D180" s="112">
        <v>0</v>
      </c>
      <c r="E180" s="112">
        <v>0</v>
      </c>
      <c r="F180" s="112">
        <v>0</v>
      </c>
      <c r="G180" s="112">
        <v>0</v>
      </c>
      <c r="H180" s="112">
        <v>3</v>
      </c>
      <c r="I180" s="112">
        <v>0</v>
      </c>
      <c r="J180" s="112">
        <v>0</v>
      </c>
      <c r="K180" s="112">
        <v>1</v>
      </c>
      <c r="L180" s="112">
        <v>0</v>
      </c>
      <c r="M180" s="112">
        <v>0</v>
      </c>
      <c r="N180" s="112">
        <v>0</v>
      </c>
      <c r="O180" s="112">
        <v>0</v>
      </c>
      <c r="P180" s="157"/>
      <c r="Q180" s="120"/>
      <c r="R180" s="120"/>
      <c r="S180" s="38"/>
    </row>
    <row r="181" spans="1:19">
      <c r="A181" s="114" t="s">
        <v>234</v>
      </c>
      <c r="B181" s="112">
        <v>5</v>
      </c>
      <c r="C181" s="112">
        <v>1</v>
      </c>
      <c r="D181" s="112">
        <v>0</v>
      </c>
      <c r="E181" s="112">
        <v>0</v>
      </c>
      <c r="F181" s="112">
        <v>0</v>
      </c>
      <c r="G181" s="112">
        <v>0</v>
      </c>
      <c r="H181" s="112">
        <v>2</v>
      </c>
      <c r="I181" s="112">
        <v>1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7"/>
      <c r="Q181" s="120"/>
      <c r="R181" s="120"/>
      <c r="S181" s="38"/>
    </row>
    <row r="182" spans="1:19">
      <c r="A182" s="114" t="s">
        <v>235</v>
      </c>
      <c r="B182" s="112">
        <v>18</v>
      </c>
      <c r="C182" s="112">
        <v>11</v>
      </c>
      <c r="D182" s="112">
        <v>1</v>
      </c>
      <c r="E182" s="112">
        <v>0</v>
      </c>
      <c r="F182" s="112">
        <v>0</v>
      </c>
      <c r="G182" s="112">
        <v>1</v>
      </c>
      <c r="H182" s="112">
        <v>4</v>
      </c>
      <c r="I182" s="112">
        <v>3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7"/>
      <c r="Q182" s="120"/>
      <c r="R182" s="120"/>
      <c r="S182" s="38"/>
    </row>
    <row r="183" spans="1:19">
      <c r="A183" s="114" t="s">
        <v>236</v>
      </c>
      <c r="B183" s="112">
        <v>8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57"/>
      <c r="Q183" s="120"/>
      <c r="R183" s="120"/>
      <c r="S183" s="38"/>
    </row>
    <row r="184" spans="1:19">
      <c r="A184" s="114" t="s">
        <v>237</v>
      </c>
      <c r="B184" s="112">
        <v>7</v>
      </c>
      <c r="C184" s="112">
        <v>1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1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120"/>
      <c r="R184" s="120"/>
      <c r="S184" s="38"/>
    </row>
    <row r="185" spans="1:19">
      <c r="A185" s="114" t="s">
        <v>238</v>
      </c>
      <c r="B185" s="112">
        <v>6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20"/>
      <c r="R185" s="120"/>
      <c r="S185" s="38"/>
    </row>
    <row r="186" spans="1:19">
      <c r="A186" s="114" t="s">
        <v>239</v>
      </c>
      <c r="B186" s="112">
        <v>7</v>
      </c>
      <c r="C186" s="112">
        <v>3</v>
      </c>
      <c r="D186" s="112">
        <v>1</v>
      </c>
      <c r="E186" s="112">
        <v>1</v>
      </c>
      <c r="F186" s="112">
        <v>0</v>
      </c>
      <c r="G186" s="112">
        <v>0</v>
      </c>
      <c r="H186" s="112">
        <v>4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57"/>
      <c r="Q186" s="120"/>
      <c r="R186" s="120"/>
      <c r="S186" s="38"/>
    </row>
    <row r="187" spans="1:19">
      <c r="A187" s="114" t="s">
        <v>240</v>
      </c>
      <c r="B187" s="112">
        <v>22</v>
      </c>
      <c r="C187" s="112">
        <v>4</v>
      </c>
      <c r="D187" s="112">
        <v>0</v>
      </c>
      <c r="E187" s="112">
        <v>0</v>
      </c>
      <c r="F187" s="112">
        <v>0</v>
      </c>
      <c r="G187" s="112">
        <v>0</v>
      </c>
      <c r="H187" s="112">
        <v>9</v>
      </c>
      <c r="I187" s="112">
        <v>3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57"/>
      <c r="Q187" s="120"/>
      <c r="R187" s="120"/>
      <c r="S187" s="38"/>
    </row>
    <row r="188" spans="1:19">
      <c r="A188" s="114" t="s">
        <v>241</v>
      </c>
      <c r="B188" s="112">
        <v>5</v>
      </c>
      <c r="C188" s="112">
        <v>4</v>
      </c>
      <c r="D188" s="112">
        <v>0</v>
      </c>
      <c r="E188" s="112">
        <v>0</v>
      </c>
      <c r="F188" s="112">
        <v>0</v>
      </c>
      <c r="G188" s="112">
        <v>0</v>
      </c>
      <c r="H188" s="112">
        <v>3</v>
      </c>
      <c r="I188" s="112">
        <v>3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20"/>
      <c r="R188" s="120"/>
      <c r="S188" s="38"/>
    </row>
    <row r="189" spans="1:19">
      <c r="A189" s="114" t="s">
        <v>242</v>
      </c>
      <c r="B189" s="112">
        <v>2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1</v>
      </c>
      <c r="I189" s="112">
        <v>1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20"/>
      <c r="R189" s="120"/>
      <c r="S189" s="38"/>
    </row>
    <row r="190" spans="1:19" ht="16.5" customHeight="1">
      <c r="A190" s="114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20"/>
      <c r="R190" s="120"/>
      <c r="S190" s="38"/>
    </row>
    <row r="191" spans="1:19" ht="18" customHeight="1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20"/>
      <c r="R191" s="120"/>
      <c r="S191" s="38"/>
    </row>
    <row r="192" spans="1:19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20"/>
      <c r="R192" s="120"/>
      <c r="S192" s="38"/>
    </row>
    <row r="193" spans="1:19" ht="16.5" customHeight="1">
      <c r="A193" s="199" t="s">
        <v>392</v>
      </c>
      <c r="B193" s="186" t="s">
        <v>316</v>
      </c>
      <c r="C193" s="187"/>
      <c r="D193" s="186" t="s">
        <v>104</v>
      </c>
      <c r="E193" s="187"/>
      <c r="F193" s="186" t="s">
        <v>105</v>
      </c>
      <c r="G193" s="187"/>
      <c r="H193" s="186" t="s">
        <v>106</v>
      </c>
      <c r="I193" s="187"/>
      <c r="J193" s="186" t="s">
        <v>107</v>
      </c>
      <c r="K193" s="187"/>
      <c r="L193" s="186" t="s">
        <v>108</v>
      </c>
      <c r="M193" s="187"/>
      <c r="N193" s="186" t="s">
        <v>109</v>
      </c>
      <c r="O193" s="187"/>
      <c r="P193" s="157"/>
      <c r="Q193" s="120"/>
      <c r="R193" s="120"/>
      <c r="S193" s="38"/>
    </row>
    <row r="194" spans="1:19">
      <c r="A194" s="200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20"/>
      <c r="S194" s="38"/>
    </row>
    <row r="195" spans="1:19" ht="16.149999999999999" customHeight="1">
      <c r="A195" s="114" t="s">
        <v>222</v>
      </c>
      <c r="B195" s="110">
        <v>1</v>
      </c>
      <c r="C195" s="110">
        <v>1</v>
      </c>
      <c r="D195" s="110">
        <v>0</v>
      </c>
      <c r="E195" s="110">
        <v>1</v>
      </c>
      <c r="F195" s="110">
        <v>23</v>
      </c>
      <c r="G195" s="110">
        <v>34</v>
      </c>
      <c r="H195" s="110">
        <v>3</v>
      </c>
      <c r="I195" s="110">
        <v>0</v>
      </c>
      <c r="J195" s="110">
        <v>127</v>
      </c>
      <c r="K195" s="110">
        <v>37</v>
      </c>
      <c r="L195" s="110">
        <v>281</v>
      </c>
      <c r="M195" s="110">
        <v>84</v>
      </c>
      <c r="N195" s="110">
        <v>22</v>
      </c>
      <c r="O195" s="110">
        <v>7</v>
      </c>
      <c r="P195" s="157"/>
      <c r="Q195" s="120"/>
      <c r="R195" s="120"/>
      <c r="S195" s="38"/>
    </row>
    <row r="196" spans="1:19">
      <c r="A196" s="114" t="s">
        <v>223</v>
      </c>
      <c r="B196" s="112">
        <v>0</v>
      </c>
      <c r="C196" s="112">
        <v>1</v>
      </c>
      <c r="D196" s="112">
        <v>0</v>
      </c>
      <c r="E196" s="112">
        <v>0</v>
      </c>
      <c r="F196" s="112">
        <v>2</v>
      </c>
      <c r="G196" s="112">
        <v>7</v>
      </c>
      <c r="H196" s="112">
        <v>0</v>
      </c>
      <c r="I196" s="112">
        <v>0</v>
      </c>
      <c r="J196" s="112">
        <v>26</v>
      </c>
      <c r="K196" s="112">
        <v>3</v>
      </c>
      <c r="L196" s="112">
        <v>41</v>
      </c>
      <c r="M196" s="112">
        <v>6</v>
      </c>
      <c r="N196" s="112">
        <v>1</v>
      </c>
      <c r="O196" s="112">
        <v>0</v>
      </c>
      <c r="P196" s="157"/>
      <c r="Q196" s="120"/>
      <c r="R196" s="120"/>
      <c r="S196" s="38"/>
    </row>
    <row r="197" spans="1:19">
      <c r="A197" s="114" t="s">
        <v>394</v>
      </c>
      <c r="B197" s="112">
        <v>0</v>
      </c>
      <c r="C197" s="112">
        <v>0</v>
      </c>
      <c r="D197" s="112">
        <v>0</v>
      </c>
      <c r="E197" s="112">
        <v>0</v>
      </c>
      <c r="F197" s="112">
        <v>5</v>
      </c>
      <c r="G197" s="112">
        <v>14</v>
      </c>
      <c r="H197" s="112">
        <v>1</v>
      </c>
      <c r="I197" s="112">
        <v>0</v>
      </c>
      <c r="J197" s="112">
        <v>45</v>
      </c>
      <c r="K197" s="112">
        <v>18</v>
      </c>
      <c r="L197" s="112">
        <v>175</v>
      </c>
      <c r="M197" s="112">
        <v>61</v>
      </c>
      <c r="N197" s="112">
        <v>10</v>
      </c>
      <c r="O197" s="112">
        <v>3</v>
      </c>
      <c r="P197" s="157"/>
      <c r="Q197" s="120"/>
      <c r="R197" s="120"/>
      <c r="S197" s="38"/>
    </row>
    <row r="198" spans="1:19">
      <c r="A198" s="115" t="s">
        <v>393</v>
      </c>
      <c r="B198" s="112">
        <v>0</v>
      </c>
      <c r="C198" s="112">
        <v>0</v>
      </c>
      <c r="D198" s="112">
        <v>0</v>
      </c>
      <c r="E198" s="112">
        <v>0</v>
      </c>
      <c r="F198" s="112">
        <v>6</v>
      </c>
      <c r="G198" s="112">
        <v>2</v>
      </c>
      <c r="H198" s="112">
        <v>1</v>
      </c>
      <c r="I198" s="112">
        <v>0</v>
      </c>
      <c r="J198" s="112">
        <v>11</v>
      </c>
      <c r="K198" s="112">
        <v>2</v>
      </c>
      <c r="L198" s="112">
        <v>11</v>
      </c>
      <c r="M198" s="112">
        <v>2</v>
      </c>
      <c r="N198" s="112">
        <v>2</v>
      </c>
      <c r="O198" s="112">
        <v>0</v>
      </c>
      <c r="P198" s="157"/>
      <c r="Q198" s="120"/>
      <c r="R198" s="120"/>
      <c r="S198" s="38"/>
    </row>
    <row r="199" spans="1:19">
      <c r="A199" s="114" t="s">
        <v>225</v>
      </c>
      <c r="B199" s="112">
        <v>1</v>
      </c>
      <c r="C199" s="112">
        <v>0</v>
      </c>
      <c r="D199" s="112">
        <v>0</v>
      </c>
      <c r="E199" s="112">
        <v>0</v>
      </c>
      <c r="F199" s="112">
        <v>1</v>
      </c>
      <c r="G199" s="112">
        <v>1</v>
      </c>
      <c r="H199" s="112">
        <v>0</v>
      </c>
      <c r="I199" s="112">
        <v>0</v>
      </c>
      <c r="J199" s="112">
        <v>8</v>
      </c>
      <c r="K199" s="112">
        <v>1</v>
      </c>
      <c r="L199" s="112">
        <v>17</v>
      </c>
      <c r="M199" s="112">
        <v>3</v>
      </c>
      <c r="N199" s="112">
        <v>0</v>
      </c>
      <c r="O199" s="112">
        <v>2</v>
      </c>
      <c r="P199" s="157"/>
      <c r="Q199" s="120"/>
      <c r="R199" s="120"/>
      <c r="S199" s="38"/>
    </row>
    <row r="200" spans="1:19">
      <c r="A200" s="114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2</v>
      </c>
      <c r="G200" s="112">
        <v>0</v>
      </c>
      <c r="H200" s="112">
        <v>0</v>
      </c>
      <c r="I200" s="112">
        <v>0</v>
      </c>
      <c r="J200" s="112">
        <v>11</v>
      </c>
      <c r="K200" s="112">
        <v>3</v>
      </c>
      <c r="L200" s="112">
        <v>9</v>
      </c>
      <c r="M200" s="112">
        <v>3</v>
      </c>
      <c r="N200" s="112">
        <v>0</v>
      </c>
      <c r="O200" s="112">
        <v>0</v>
      </c>
      <c r="P200" s="157"/>
      <c r="Q200" s="120"/>
      <c r="R200" s="120"/>
      <c r="S200" s="38"/>
    </row>
    <row r="201" spans="1:19">
      <c r="A201" s="114" t="s">
        <v>227</v>
      </c>
      <c r="B201" s="112">
        <v>0</v>
      </c>
      <c r="C201" s="112">
        <v>0</v>
      </c>
      <c r="D201" s="112">
        <v>0</v>
      </c>
      <c r="E201" s="112">
        <v>0</v>
      </c>
      <c r="F201" s="112">
        <v>7</v>
      </c>
      <c r="G201" s="112">
        <v>6</v>
      </c>
      <c r="H201" s="112">
        <v>0</v>
      </c>
      <c r="I201" s="112">
        <v>0</v>
      </c>
      <c r="J201" s="112">
        <v>10</v>
      </c>
      <c r="K201" s="112">
        <v>7</v>
      </c>
      <c r="L201" s="112">
        <v>8</v>
      </c>
      <c r="M201" s="112">
        <v>3</v>
      </c>
      <c r="N201" s="112">
        <v>3</v>
      </c>
      <c r="O201" s="112">
        <v>0</v>
      </c>
      <c r="P201" s="157"/>
      <c r="Q201" s="120"/>
      <c r="R201" s="120"/>
      <c r="S201" s="38"/>
    </row>
    <row r="202" spans="1:19">
      <c r="A202" s="114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2</v>
      </c>
      <c r="H202" s="112">
        <v>0</v>
      </c>
      <c r="I202" s="112">
        <v>0</v>
      </c>
      <c r="J202" s="112">
        <v>1</v>
      </c>
      <c r="K202" s="112">
        <v>1</v>
      </c>
      <c r="L202" s="112">
        <v>2</v>
      </c>
      <c r="M202" s="112">
        <v>0</v>
      </c>
      <c r="N202" s="112">
        <v>0</v>
      </c>
      <c r="O202" s="112">
        <v>0</v>
      </c>
      <c r="P202" s="157"/>
      <c r="Q202" s="120"/>
      <c r="R202" s="120"/>
      <c r="S202" s="38"/>
    </row>
    <row r="203" spans="1:19">
      <c r="A203" s="114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2</v>
      </c>
      <c r="K203" s="112">
        <v>0</v>
      </c>
      <c r="L203" s="112">
        <v>8</v>
      </c>
      <c r="M203" s="112">
        <v>1</v>
      </c>
      <c r="N203" s="112">
        <v>0</v>
      </c>
      <c r="O203" s="112">
        <v>0</v>
      </c>
      <c r="P203" s="157"/>
      <c r="Q203" s="120"/>
      <c r="R203" s="120"/>
      <c r="S203" s="38"/>
    </row>
    <row r="204" spans="1:19">
      <c r="A204" s="114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1</v>
      </c>
      <c r="K204" s="112">
        <v>1</v>
      </c>
      <c r="L204" s="112">
        <v>1</v>
      </c>
      <c r="M204" s="112">
        <v>1</v>
      </c>
      <c r="N204" s="112">
        <v>0</v>
      </c>
      <c r="O204" s="112">
        <v>0</v>
      </c>
      <c r="P204" s="157"/>
      <c r="Q204" s="120"/>
      <c r="R204" s="120"/>
      <c r="S204" s="38"/>
    </row>
    <row r="205" spans="1:19">
      <c r="A205" s="114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2</v>
      </c>
      <c r="K205" s="112">
        <v>0</v>
      </c>
      <c r="L205" s="112">
        <v>1</v>
      </c>
      <c r="M205" s="112">
        <v>0</v>
      </c>
      <c r="N205" s="112">
        <v>1</v>
      </c>
      <c r="O205" s="112">
        <v>0</v>
      </c>
      <c r="P205" s="157"/>
      <c r="Q205" s="120"/>
      <c r="R205" s="120"/>
      <c r="S205" s="38"/>
    </row>
    <row r="206" spans="1:19">
      <c r="A206" s="114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57"/>
      <c r="Q206" s="120"/>
      <c r="R206" s="120"/>
      <c r="S206" s="38"/>
    </row>
    <row r="207" spans="1:19">
      <c r="A207" s="114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2</v>
      </c>
      <c r="M207" s="112">
        <v>2</v>
      </c>
      <c r="N207" s="112">
        <v>0</v>
      </c>
      <c r="O207" s="112">
        <v>0</v>
      </c>
      <c r="P207" s="157"/>
      <c r="Q207" s="120"/>
      <c r="R207" s="120"/>
      <c r="S207" s="38"/>
    </row>
    <row r="208" spans="1:19">
      <c r="A208" s="114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1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57"/>
      <c r="Q208" s="120"/>
      <c r="R208" s="120"/>
      <c r="S208" s="38"/>
    </row>
    <row r="209" spans="1:19">
      <c r="A209" s="114" t="s">
        <v>235</v>
      </c>
      <c r="B209" s="112">
        <v>0</v>
      </c>
      <c r="C209" s="112">
        <v>0</v>
      </c>
      <c r="D209" s="112">
        <v>0</v>
      </c>
      <c r="E209" s="112">
        <v>1</v>
      </c>
      <c r="F209" s="112">
        <v>0</v>
      </c>
      <c r="G209" s="112">
        <v>2</v>
      </c>
      <c r="H209" s="112">
        <v>0</v>
      </c>
      <c r="I209" s="112">
        <v>0</v>
      </c>
      <c r="J209" s="112">
        <v>2</v>
      </c>
      <c r="K209" s="112">
        <v>0</v>
      </c>
      <c r="L209" s="112">
        <v>0</v>
      </c>
      <c r="M209" s="112">
        <v>1</v>
      </c>
      <c r="N209" s="112">
        <v>2</v>
      </c>
      <c r="O209" s="112">
        <v>0</v>
      </c>
      <c r="P209" s="157"/>
      <c r="Q209" s="120"/>
      <c r="R209" s="120"/>
      <c r="S209" s="38"/>
    </row>
    <row r="210" spans="1:19">
      <c r="A210" s="114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1</v>
      </c>
      <c r="L210" s="112">
        <v>0</v>
      </c>
      <c r="M210" s="112">
        <v>0</v>
      </c>
      <c r="N210" s="112">
        <v>0</v>
      </c>
      <c r="O210" s="112">
        <v>0</v>
      </c>
      <c r="P210" s="157"/>
      <c r="Q210" s="120"/>
      <c r="R210" s="120"/>
      <c r="S210" s="38"/>
    </row>
    <row r="211" spans="1:19">
      <c r="A211" s="114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1</v>
      </c>
      <c r="I211" s="112">
        <v>0</v>
      </c>
      <c r="J211" s="112">
        <v>1</v>
      </c>
      <c r="K211" s="112">
        <v>0</v>
      </c>
      <c r="L211" s="112">
        <v>1</v>
      </c>
      <c r="M211" s="112">
        <v>0</v>
      </c>
      <c r="N211" s="112">
        <v>0</v>
      </c>
      <c r="O211" s="112">
        <v>0</v>
      </c>
      <c r="P211" s="157"/>
      <c r="Q211" s="120"/>
      <c r="R211" s="120"/>
      <c r="S211" s="38"/>
    </row>
    <row r="212" spans="1:19">
      <c r="A212" s="114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20"/>
      <c r="R212" s="120"/>
      <c r="S212" s="38"/>
    </row>
    <row r="213" spans="1:19">
      <c r="A213" s="114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2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20"/>
      <c r="R213" s="120"/>
      <c r="S213" s="38"/>
    </row>
    <row r="214" spans="1:19">
      <c r="A214" s="114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3</v>
      </c>
      <c r="K214" s="112">
        <v>0</v>
      </c>
      <c r="L214" s="112">
        <v>3</v>
      </c>
      <c r="M214" s="112">
        <v>1</v>
      </c>
      <c r="N214" s="112">
        <v>2</v>
      </c>
      <c r="O214" s="112">
        <v>2</v>
      </c>
      <c r="P214" s="157"/>
      <c r="Q214" s="120"/>
      <c r="R214" s="120"/>
      <c r="S214" s="38"/>
    </row>
    <row r="215" spans="1:19">
      <c r="A215" s="114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1</v>
      </c>
      <c r="K215" s="112">
        <v>0</v>
      </c>
      <c r="L215" s="112">
        <v>2</v>
      </c>
      <c r="M215" s="112">
        <v>0</v>
      </c>
      <c r="N215" s="112">
        <v>0</v>
      </c>
      <c r="O215" s="112">
        <v>0</v>
      </c>
      <c r="P215" s="157"/>
      <c r="Q215" s="120"/>
      <c r="R215" s="120"/>
      <c r="S215" s="38"/>
    </row>
    <row r="216" spans="1:19">
      <c r="A216" s="114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57"/>
      <c r="Q216" s="120"/>
      <c r="R216" s="120"/>
      <c r="S216" s="38"/>
    </row>
    <row r="217" spans="1:19" ht="16.5" customHeight="1">
      <c r="A217" s="114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20"/>
      <c r="R217" s="120"/>
      <c r="S217" s="38"/>
    </row>
    <row r="218" spans="1:19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20"/>
      <c r="R218" s="120"/>
      <c r="S218" s="38"/>
    </row>
    <row r="219" spans="1:19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20"/>
      <c r="R219" s="120"/>
      <c r="S219" s="38"/>
    </row>
    <row r="220" spans="1:19" ht="16.5" customHeight="1">
      <c r="A220" s="199" t="s">
        <v>392</v>
      </c>
      <c r="B220" s="186" t="s">
        <v>110</v>
      </c>
      <c r="C220" s="187"/>
      <c r="D220" s="186" t="s">
        <v>111</v>
      </c>
      <c r="E220" s="187"/>
      <c r="F220" s="186" t="s">
        <v>112</v>
      </c>
      <c r="G220" s="187"/>
      <c r="H220" s="186" t="s">
        <v>113</v>
      </c>
      <c r="I220" s="187"/>
      <c r="J220" s="186" t="s">
        <v>114</v>
      </c>
      <c r="K220" s="187"/>
      <c r="L220" s="186" t="s">
        <v>115</v>
      </c>
      <c r="M220" s="187"/>
      <c r="N220" s="186" t="s">
        <v>116</v>
      </c>
      <c r="O220" s="187"/>
      <c r="P220" s="157"/>
      <c r="Q220" s="120"/>
      <c r="R220" s="120"/>
      <c r="S220" s="38"/>
    </row>
    <row r="221" spans="1:19">
      <c r="A221" s="200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20"/>
      <c r="S221" s="38"/>
    </row>
    <row r="222" spans="1:19" ht="16.149999999999999" customHeight="1">
      <c r="A222" s="114" t="s">
        <v>258</v>
      </c>
      <c r="B222" s="110">
        <v>54</v>
      </c>
      <c r="C222" s="110">
        <v>38</v>
      </c>
      <c r="D222" s="110">
        <v>80</v>
      </c>
      <c r="E222" s="110">
        <v>27</v>
      </c>
      <c r="F222" s="110">
        <v>201</v>
      </c>
      <c r="G222" s="110">
        <v>87</v>
      </c>
      <c r="H222" s="110">
        <v>47</v>
      </c>
      <c r="I222" s="110">
        <v>15</v>
      </c>
      <c r="J222" s="110">
        <v>1502</v>
      </c>
      <c r="K222" s="110">
        <v>497</v>
      </c>
      <c r="L222" s="110">
        <v>1066</v>
      </c>
      <c r="M222" s="110">
        <v>322</v>
      </c>
      <c r="N222" s="110">
        <v>44</v>
      </c>
      <c r="O222" s="110">
        <v>2</v>
      </c>
      <c r="P222" s="157"/>
      <c r="Q222" s="120"/>
      <c r="R222" s="120"/>
      <c r="S222" s="38"/>
    </row>
    <row r="223" spans="1:19">
      <c r="A223" s="114" t="s">
        <v>277</v>
      </c>
      <c r="B223" s="112">
        <v>8</v>
      </c>
      <c r="C223" s="112">
        <v>6</v>
      </c>
      <c r="D223" s="112">
        <v>13</v>
      </c>
      <c r="E223" s="112">
        <v>3</v>
      </c>
      <c r="F223" s="112">
        <v>8</v>
      </c>
      <c r="G223" s="112">
        <v>3</v>
      </c>
      <c r="H223" s="112">
        <v>14</v>
      </c>
      <c r="I223" s="112">
        <v>3</v>
      </c>
      <c r="J223" s="112">
        <v>238</v>
      </c>
      <c r="K223" s="112">
        <v>59</v>
      </c>
      <c r="L223" s="112">
        <v>168</v>
      </c>
      <c r="M223" s="112">
        <v>37</v>
      </c>
      <c r="N223" s="112">
        <v>9</v>
      </c>
      <c r="O223" s="112">
        <v>0</v>
      </c>
      <c r="P223" s="157"/>
      <c r="Q223" s="120"/>
      <c r="R223" s="120"/>
      <c r="S223" s="38"/>
    </row>
    <row r="224" spans="1:19">
      <c r="A224" s="114" t="s">
        <v>394</v>
      </c>
      <c r="B224" s="112">
        <v>11</v>
      </c>
      <c r="C224" s="112">
        <v>12</v>
      </c>
      <c r="D224" s="112">
        <v>29</v>
      </c>
      <c r="E224" s="112">
        <v>13</v>
      </c>
      <c r="F224" s="112">
        <v>131</v>
      </c>
      <c r="G224" s="112">
        <v>61</v>
      </c>
      <c r="H224" s="112">
        <v>18</v>
      </c>
      <c r="I224" s="112">
        <v>4</v>
      </c>
      <c r="J224" s="112">
        <v>752</v>
      </c>
      <c r="K224" s="112">
        <v>275</v>
      </c>
      <c r="L224" s="112">
        <v>486</v>
      </c>
      <c r="M224" s="112">
        <v>188</v>
      </c>
      <c r="N224" s="112">
        <v>17</v>
      </c>
      <c r="O224" s="112">
        <v>1</v>
      </c>
      <c r="P224" s="157"/>
      <c r="Q224" s="120"/>
      <c r="R224" s="120"/>
      <c r="S224" s="38"/>
    </row>
    <row r="225" spans="1:19">
      <c r="A225" s="115" t="s">
        <v>393</v>
      </c>
      <c r="B225" s="112">
        <v>3</v>
      </c>
      <c r="C225" s="112">
        <v>1</v>
      </c>
      <c r="D225" s="112">
        <v>5</v>
      </c>
      <c r="E225" s="112">
        <v>1</v>
      </c>
      <c r="F225" s="112">
        <v>6</v>
      </c>
      <c r="G225" s="112">
        <v>1</v>
      </c>
      <c r="H225" s="112">
        <v>2</v>
      </c>
      <c r="I225" s="112">
        <v>0</v>
      </c>
      <c r="J225" s="112">
        <v>73</v>
      </c>
      <c r="K225" s="112">
        <v>22</v>
      </c>
      <c r="L225" s="112">
        <v>57</v>
      </c>
      <c r="M225" s="112">
        <v>8</v>
      </c>
      <c r="N225" s="112">
        <v>4</v>
      </c>
      <c r="O225" s="112">
        <v>0</v>
      </c>
      <c r="P225" s="157"/>
      <c r="Q225" s="120"/>
      <c r="R225" s="120"/>
      <c r="S225" s="38"/>
    </row>
    <row r="226" spans="1:19">
      <c r="A226" s="114" t="s">
        <v>225</v>
      </c>
      <c r="B226" s="112">
        <v>9</v>
      </c>
      <c r="C226" s="112">
        <v>6</v>
      </c>
      <c r="D226" s="112">
        <v>10</v>
      </c>
      <c r="E226" s="112">
        <v>4</v>
      </c>
      <c r="F226" s="112">
        <v>31</v>
      </c>
      <c r="G226" s="112">
        <v>9</v>
      </c>
      <c r="H226" s="112">
        <v>4</v>
      </c>
      <c r="I226" s="112">
        <v>1</v>
      </c>
      <c r="J226" s="112">
        <v>123</v>
      </c>
      <c r="K226" s="112">
        <v>42</v>
      </c>
      <c r="L226" s="112">
        <v>97</v>
      </c>
      <c r="M226" s="112">
        <v>26</v>
      </c>
      <c r="N226" s="112">
        <v>2</v>
      </c>
      <c r="O226" s="112">
        <v>0</v>
      </c>
      <c r="P226" s="157"/>
      <c r="Q226" s="120"/>
      <c r="R226" s="120"/>
      <c r="S226" s="38"/>
    </row>
    <row r="227" spans="1:19">
      <c r="A227" s="114" t="s">
        <v>226</v>
      </c>
      <c r="B227" s="112">
        <v>0</v>
      </c>
      <c r="C227" s="112">
        <v>0</v>
      </c>
      <c r="D227" s="112">
        <v>6</v>
      </c>
      <c r="E227" s="112">
        <v>2</v>
      </c>
      <c r="F227" s="112">
        <v>2</v>
      </c>
      <c r="G227" s="112">
        <v>0</v>
      </c>
      <c r="H227" s="112">
        <v>3</v>
      </c>
      <c r="I227" s="112">
        <v>1</v>
      </c>
      <c r="J227" s="112">
        <v>55</v>
      </c>
      <c r="K227" s="112">
        <v>24</v>
      </c>
      <c r="L227" s="112">
        <v>45</v>
      </c>
      <c r="M227" s="112">
        <v>17</v>
      </c>
      <c r="N227" s="112">
        <v>2</v>
      </c>
      <c r="O227" s="112">
        <v>0</v>
      </c>
      <c r="P227" s="157"/>
      <c r="Q227" s="120"/>
      <c r="R227" s="120"/>
      <c r="S227" s="38"/>
    </row>
    <row r="228" spans="1:19">
      <c r="A228" s="114" t="s">
        <v>227</v>
      </c>
      <c r="B228" s="112">
        <v>1</v>
      </c>
      <c r="C228" s="112">
        <v>1</v>
      </c>
      <c r="D228" s="112">
        <v>9</v>
      </c>
      <c r="E228" s="112">
        <v>1</v>
      </c>
      <c r="F228" s="112">
        <v>16</v>
      </c>
      <c r="G228" s="112">
        <v>10</v>
      </c>
      <c r="H228" s="112">
        <v>2</v>
      </c>
      <c r="I228" s="112">
        <v>3</v>
      </c>
      <c r="J228" s="112">
        <v>110</v>
      </c>
      <c r="K228" s="112">
        <v>36</v>
      </c>
      <c r="L228" s="112">
        <v>87</v>
      </c>
      <c r="M228" s="112">
        <v>10</v>
      </c>
      <c r="N228" s="112">
        <v>4</v>
      </c>
      <c r="O228" s="112">
        <v>0</v>
      </c>
      <c r="P228" s="157"/>
      <c r="Q228" s="120"/>
      <c r="R228" s="120"/>
      <c r="S228" s="38"/>
    </row>
    <row r="229" spans="1:19">
      <c r="A229" s="114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1</v>
      </c>
      <c r="J229" s="112">
        <v>6</v>
      </c>
      <c r="K229" s="112">
        <v>4</v>
      </c>
      <c r="L229" s="112">
        <v>10</v>
      </c>
      <c r="M229" s="112">
        <v>0</v>
      </c>
      <c r="N229" s="112">
        <v>0</v>
      </c>
      <c r="O229" s="112">
        <v>0</v>
      </c>
      <c r="P229" s="157"/>
      <c r="Q229" s="120"/>
      <c r="R229" s="120"/>
      <c r="S229" s="38"/>
    </row>
    <row r="230" spans="1:19">
      <c r="A230" s="114" t="s">
        <v>229</v>
      </c>
      <c r="B230" s="112">
        <v>6</v>
      </c>
      <c r="C230" s="112">
        <v>2</v>
      </c>
      <c r="D230" s="112">
        <v>1</v>
      </c>
      <c r="E230" s="112">
        <v>0</v>
      </c>
      <c r="F230" s="112">
        <v>2</v>
      </c>
      <c r="G230" s="112">
        <v>1</v>
      </c>
      <c r="H230" s="112">
        <v>1</v>
      </c>
      <c r="I230" s="112">
        <v>0</v>
      </c>
      <c r="J230" s="112">
        <v>25</v>
      </c>
      <c r="K230" s="112">
        <v>8</v>
      </c>
      <c r="L230" s="112">
        <v>18</v>
      </c>
      <c r="M230" s="112">
        <v>4</v>
      </c>
      <c r="N230" s="112">
        <v>2</v>
      </c>
      <c r="O230" s="112">
        <v>0</v>
      </c>
      <c r="P230" s="157"/>
      <c r="Q230" s="120"/>
      <c r="R230" s="120"/>
      <c r="S230" s="38"/>
    </row>
    <row r="231" spans="1:19">
      <c r="A231" s="114" t="s">
        <v>230</v>
      </c>
      <c r="B231" s="112">
        <v>0</v>
      </c>
      <c r="C231" s="112">
        <v>0</v>
      </c>
      <c r="D231" s="112">
        <v>0</v>
      </c>
      <c r="E231" s="112">
        <v>1</v>
      </c>
      <c r="F231" s="112">
        <v>0</v>
      </c>
      <c r="G231" s="112">
        <v>1</v>
      </c>
      <c r="H231" s="112">
        <v>0</v>
      </c>
      <c r="I231" s="112">
        <v>1</v>
      </c>
      <c r="J231" s="112">
        <v>4</v>
      </c>
      <c r="K231" s="112">
        <v>1</v>
      </c>
      <c r="L231" s="112">
        <v>8</v>
      </c>
      <c r="M231" s="112">
        <v>4</v>
      </c>
      <c r="N231" s="112">
        <v>1</v>
      </c>
      <c r="O231" s="112">
        <v>0</v>
      </c>
      <c r="P231" s="157"/>
      <c r="Q231" s="120"/>
      <c r="R231" s="120"/>
      <c r="S231" s="38"/>
    </row>
    <row r="232" spans="1:19">
      <c r="A232" s="114" t="s">
        <v>231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1</v>
      </c>
      <c r="J232" s="112">
        <v>12</v>
      </c>
      <c r="K232" s="112">
        <v>3</v>
      </c>
      <c r="L232" s="112">
        <v>6</v>
      </c>
      <c r="M232" s="112">
        <v>0</v>
      </c>
      <c r="N232" s="112">
        <v>0</v>
      </c>
      <c r="O232" s="112">
        <v>0</v>
      </c>
      <c r="P232" s="157"/>
      <c r="Q232" s="120"/>
      <c r="R232" s="120"/>
      <c r="S232" s="38"/>
    </row>
    <row r="233" spans="1:19">
      <c r="A233" s="114" t="s">
        <v>232</v>
      </c>
      <c r="B233" s="112">
        <v>0</v>
      </c>
      <c r="C233" s="112">
        <v>0</v>
      </c>
      <c r="D233" s="112">
        <v>1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7</v>
      </c>
      <c r="K233" s="112">
        <v>1</v>
      </c>
      <c r="L233" s="112">
        <v>8</v>
      </c>
      <c r="M233" s="112">
        <v>0</v>
      </c>
      <c r="N233" s="112">
        <v>0</v>
      </c>
      <c r="O233" s="112">
        <v>0</v>
      </c>
      <c r="P233" s="157"/>
      <c r="Q233" s="120"/>
      <c r="R233" s="120"/>
      <c r="S233" s="38"/>
    </row>
    <row r="234" spans="1:19">
      <c r="A234" s="114" t="s">
        <v>233</v>
      </c>
      <c r="B234" s="112">
        <v>0</v>
      </c>
      <c r="C234" s="112">
        <v>0</v>
      </c>
      <c r="D234" s="112">
        <v>0</v>
      </c>
      <c r="E234" s="112">
        <v>0</v>
      </c>
      <c r="F234" s="112">
        <v>1</v>
      </c>
      <c r="G234" s="112">
        <v>0</v>
      </c>
      <c r="H234" s="112">
        <v>0</v>
      </c>
      <c r="I234" s="112">
        <v>0</v>
      </c>
      <c r="J234" s="112">
        <v>8</v>
      </c>
      <c r="K234" s="112">
        <v>1</v>
      </c>
      <c r="L234" s="112">
        <v>4</v>
      </c>
      <c r="M234" s="112">
        <v>2</v>
      </c>
      <c r="N234" s="112">
        <v>1</v>
      </c>
      <c r="O234" s="112">
        <v>0</v>
      </c>
      <c r="P234" s="157"/>
      <c r="Q234" s="120"/>
      <c r="R234" s="120"/>
      <c r="S234" s="38"/>
    </row>
    <row r="235" spans="1:19">
      <c r="A235" s="114" t="s">
        <v>234</v>
      </c>
      <c r="B235" s="112">
        <v>0</v>
      </c>
      <c r="C235" s="112">
        <v>0</v>
      </c>
      <c r="D235" s="112">
        <v>1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3</v>
      </c>
      <c r="K235" s="112">
        <v>4</v>
      </c>
      <c r="L235" s="112">
        <v>7</v>
      </c>
      <c r="M235" s="112">
        <v>3</v>
      </c>
      <c r="N235" s="112">
        <v>0</v>
      </c>
      <c r="O235" s="112">
        <v>0</v>
      </c>
      <c r="P235" s="157"/>
      <c r="Q235" s="120"/>
      <c r="R235" s="120"/>
      <c r="S235" s="38"/>
    </row>
    <row r="236" spans="1:19">
      <c r="A236" s="114" t="s">
        <v>235</v>
      </c>
      <c r="B236" s="112">
        <v>0</v>
      </c>
      <c r="C236" s="112">
        <v>0</v>
      </c>
      <c r="D236" s="112">
        <v>2</v>
      </c>
      <c r="E236" s="112">
        <v>1</v>
      </c>
      <c r="F236" s="112">
        <v>0</v>
      </c>
      <c r="G236" s="112">
        <v>0</v>
      </c>
      <c r="H236" s="112">
        <v>1</v>
      </c>
      <c r="I236" s="112">
        <v>0</v>
      </c>
      <c r="J236" s="112">
        <v>10</v>
      </c>
      <c r="K236" s="112">
        <v>1</v>
      </c>
      <c r="L236" s="112">
        <v>7</v>
      </c>
      <c r="M236" s="112">
        <v>2</v>
      </c>
      <c r="N236" s="112">
        <v>0</v>
      </c>
      <c r="O236" s="112">
        <v>0</v>
      </c>
      <c r="P236" s="157"/>
      <c r="Q236" s="120"/>
      <c r="R236" s="120"/>
      <c r="S236" s="38"/>
    </row>
    <row r="237" spans="1:19">
      <c r="A237" s="114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1</v>
      </c>
      <c r="G237" s="112">
        <v>0</v>
      </c>
      <c r="H237" s="112">
        <v>1</v>
      </c>
      <c r="I237" s="112">
        <v>0</v>
      </c>
      <c r="J237" s="112">
        <v>9</v>
      </c>
      <c r="K237" s="112">
        <v>1</v>
      </c>
      <c r="L237" s="112">
        <v>7</v>
      </c>
      <c r="M237" s="112">
        <v>1</v>
      </c>
      <c r="N237" s="112">
        <v>0</v>
      </c>
      <c r="O237" s="112">
        <v>0</v>
      </c>
      <c r="P237" s="157"/>
      <c r="Q237" s="120"/>
      <c r="R237" s="120"/>
      <c r="S237" s="38"/>
    </row>
    <row r="238" spans="1:19">
      <c r="A238" s="114" t="s">
        <v>237</v>
      </c>
      <c r="B238" s="112">
        <v>14</v>
      </c>
      <c r="C238" s="112">
        <v>9</v>
      </c>
      <c r="D238" s="112">
        <v>2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15</v>
      </c>
      <c r="K238" s="112">
        <v>4</v>
      </c>
      <c r="L238" s="112">
        <v>4</v>
      </c>
      <c r="M238" s="112">
        <v>3</v>
      </c>
      <c r="N238" s="112">
        <v>1</v>
      </c>
      <c r="O238" s="112">
        <v>0</v>
      </c>
      <c r="P238" s="157"/>
      <c r="Q238" s="120"/>
      <c r="R238" s="120"/>
      <c r="S238" s="38"/>
    </row>
    <row r="239" spans="1:19">
      <c r="A239" s="114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6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20"/>
      <c r="R239" s="120"/>
      <c r="S239" s="38"/>
    </row>
    <row r="240" spans="1:19">
      <c r="A240" s="114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3</v>
      </c>
      <c r="G240" s="112">
        <v>0</v>
      </c>
      <c r="H240" s="112">
        <v>0</v>
      </c>
      <c r="I240" s="112">
        <v>0</v>
      </c>
      <c r="J240" s="112">
        <v>8</v>
      </c>
      <c r="K240" s="112">
        <v>2</v>
      </c>
      <c r="L240" s="112">
        <v>7</v>
      </c>
      <c r="M240" s="112">
        <v>0</v>
      </c>
      <c r="N240" s="112">
        <v>0</v>
      </c>
      <c r="O240" s="112">
        <v>0</v>
      </c>
      <c r="P240" s="157"/>
      <c r="Q240" s="120"/>
      <c r="R240" s="120"/>
      <c r="S240" s="38"/>
    </row>
    <row r="241" spans="1:19">
      <c r="A241" s="114" t="s">
        <v>240</v>
      </c>
      <c r="B241" s="112">
        <v>2</v>
      </c>
      <c r="C241" s="112">
        <v>1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34</v>
      </c>
      <c r="K241" s="112">
        <v>9</v>
      </c>
      <c r="L241" s="112">
        <v>34</v>
      </c>
      <c r="M241" s="112">
        <v>17</v>
      </c>
      <c r="N241" s="112">
        <v>1</v>
      </c>
      <c r="O241" s="112">
        <v>1</v>
      </c>
      <c r="P241" s="157"/>
      <c r="Q241" s="120"/>
      <c r="R241" s="120"/>
      <c r="S241" s="38"/>
    </row>
    <row r="242" spans="1:19">
      <c r="A242" s="114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3</v>
      </c>
      <c r="K242" s="112">
        <v>0</v>
      </c>
      <c r="L242" s="112">
        <v>5</v>
      </c>
      <c r="M242" s="112">
        <v>0</v>
      </c>
      <c r="N242" s="112">
        <v>0</v>
      </c>
      <c r="O242" s="112">
        <v>0</v>
      </c>
      <c r="P242" s="157"/>
      <c r="Q242" s="120"/>
      <c r="R242" s="120"/>
      <c r="S242" s="38"/>
    </row>
    <row r="243" spans="1:19">
      <c r="A243" s="114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1</v>
      </c>
      <c r="K243" s="112">
        <v>0</v>
      </c>
      <c r="L243" s="112">
        <v>1</v>
      </c>
      <c r="M243" s="112">
        <v>0</v>
      </c>
      <c r="N243" s="112">
        <v>0</v>
      </c>
      <c r="O243" s="112">
        <v>0</v>
      </c>
      <c r="P243" s="157"/>
      <c r="Q243" s="120"/>
      <c r="R243" s="120"/>
      <c r="S243" s="38"/>
    </row>
    <row r="244" spans="1:19" ht="16.5" customHeight="1">
      <c r="A244" s="114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7"/>
      <c r="Q244" s="120"/>
      <c r="R244" s="120"/>
      <c r="S244" s="38"/>
    </row>
    <row r="245" spans="1:19">
      <c r="A245" s="11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20"/>
      <c r="R245" s="120"/>
      <c r="S245" s="38"/>
    </row>
    <row r="246" spans="1:19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20"/>
      <c r="R246" s="120"/>
      <c r="S246" s="38"/>
    </row>
    <row r="247" spans="1:19" ht="16.5" customHeight="1">
      <c r="A247" s="199" t="s">
        <v>392</v>
      </c>
      <c r="B247" s="186" t="s">
        <v>117</v>
      </c>
      <c r="C247" s="187"/>
      <c r="D247" s="186" t="s">
        <v>118</v>
      </c>
      <c r="E247" s="187"/>
      <c r="F247" s="186" t="s">
        <v>119</v>
      </c>
      <c r="G247" s="187"/>
      <c r="H247" s="186" t="s">
        <v>120</v>
      </c>
      <c r="I247" s="187"/>
      <c r="J247" s="186" t="s">
        <v>419</v>
      </c>
      <c r="K247" s="187"/>
      <c r="L247" s="186" t="s">
        <v>317</v>
      </c>
      <c r="M247" s="187"/>
      <c r="N247" s="186" t="s">
        <v>121</v>
      </c>
      <c r="O247" s="187"/>
      <c r="P247" s="157"/>
      <c r="Q247" s="120"/>
      <c r="R247" s="120"/>
      <c r="S247" s="38"/>
    </row>
    <row r="248" spans="1:19">
      <c r="A248" s="200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20"/>
      <c r="S248" s="38"/>
    </row>
    <row r="249" spans="1:19" ht="16.149999999999999" customHeight="1">
      <c r="A249" s="114" t="s">
        <v>222</v>
      </c>
      <c r="B249" s="110">
        <v>62</v>
      </c>
      <c r="C249" s="110">
        <v>25</v>
      </c>
      <c r="D249" s="110">
        <v>5</v>
      </c>
      <c r="E249" s="110">
        <v>0</v>
      </c>
      <c r="F249" s="110">
        <v>185</v>
      </c>
      <c r="G249" s="110">
        <v>34</v>
      </c>
      <c r="H249" s="110">
        <v>513</v>
      </c>
      <c r="I249" s="110">
        <v>138</v>
      </c>
      <c r="J249" s="110">
        <v>1</v>
      </c>
      <c r="K249" s="110">
        <v>0</v>
      </c>
      <c r="L249" s="110">
        <v>1</v>
      </c>
      <c r="M249" s="110">
        <v>1</v>
      </c>
      <c r="N249" s="110">
        <v>2</v>
      </c>
      <c r="O249" s="110">
        <v>0</v>
      </c>
      <c r="P249" s="157"/>
      <c r="Q249" s="120"/>
      <c r="R249" s="120"/>
      <c r="S249" s="38"/>
    </row>
    <row r="250" spans="1:19">
      <c r="A250" s="115" t="s">
        <v>277</v>
      </c>
      <c r="B250" s="112">
        <v>13</v>
      </c>
      <c r="C250" s="112">
        <v>5</v>
      </c>
      <c r="D250" s="112">
        <v>1</v>
      </c>
      <c r="E250" s="112">
        <v>0</v>
      </c>
      <c r="F250" s="112">
        <v>42</v>
      </c>
      <c r="G250" s="112">
        <v>7</v>
      </c>
      <c r="H250" s="112">
        <v>83</v>
      </c>
      <c r="I250" s="112">
        <v>24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57"/>
      <c r="Q250" s="120"/>
      <c r="R250" s="120"/>
      <c r="S250" s="38"/>
    </row>
    <row r="251" spans="1:19">
      <c r="A251" s="115" t="s">
        <v>394</v>
      </c>
      <c r="B251" s="112">
        <v>18</v>
      </c>
      <c r="C251" s="112">
        <v>10</v>
      </c>
      <c r="D251" s="112">
        <v>3</v>
      </c>
      <c r="E251" s="112">
        <v>0</v>
      </c>
      <c r="F251" s="112">
        <v>64</v>
      </c>
      <c r="G251" s="112">
        <v>11</v>
      </c>
      <c r="H251" s="112">
        <v>176</v>
      </c>
      <c r="I251" s="112">
        <v>46</v>
      </c>
      <c r="J251" s="112">
        <v>0</v>
      </c>
      <c r="K251" s="112">
        <v>0</v>
      </c>
      <c r="L251" s="112">
        <v>0</v>
      </c>
      <c r="M251" s="112">
        <v>0</v>
      </c>
      <c r="N251" s="112">
        <v>1</v>
      </c>
      <c r="O251" s="112">
        <v>0</v>
      </c>
      <c r="P251" s="157"/>
      <c r="Q251" s="120"/>
      <c r="R251" s="120"/>
      <c r="S251" s="38"/>
    </row>
    <row r="252" spans="1:19">
      <c r="A252" s="115" t="s">
        <v>393</v>
      </c>
      <c r="B252" s="112">
        <v>8</v>
      </c>
      <c r="C252" s="112">
        <v>1</v>
      </c>
      <c r="D252" s="112">
        <v>1</v>
      </c>
      <c r="E252" s="112">
        <v>0</v>
      </c>
      <c r="F252" s="112">
        <v>11</v>
      </c>
      <c r="G252" s="112">
        <v>2</v>
      </c>
      <c r="H252" s="112">
        <v>46</v>
      </c>
      <c r="I252" s="112">
        <v>6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57"/>
      <c r="Q252" s="120"/>
      <c r="R252" s="120"/>
      <c r="S252" s="38"/>
    </row>
    <row r="253" spans="1:19">
      <c r="A253" s="115" t="s">
        <v>395</v>
      </c>
      <c r="B253" s="112">
        <v>3</v>
      </c>
      <c r="C253" s="112">
        <v>2</v>
      </c>
      <c r="D253" s="112">
        <v>0</v>
      </c>
      <c r="E253" s="112">
        <v>0</v>
      </c>
      <c r="F253" s="112">
        <v>19</v>
      </c>
      <c r="G253" s="112">
        <v>5</v>
      </c>
      <c r="H253" s="112">
        <v>52</v>
      </c>
      <c r="I253" s="112">
        <v>8</v>
      </c>
      <c r="J253" s="112">
        <v>0</v>
      </c>
      <c r="K253" s="112">
        <v>0</v>
      </c>
      <c r="L253" s="112">
        <v>0</v>
      </c>
      <c r="M253" s="112">
        <v>1</v>
      </c>
      <c r="N253" s="112">
        <v>1</v>
      </c>
      <c r="O253" s="112">
        <v>0</v>
      </c>
      <c r="P253" s="157"/>
      <c r="Q253" s="120"/>
      <c r="R253" s="120"/>
      <c r="S253" s="38"/>
    </row>
    <row r="254" spans="1:19">
      <c r="A254" s="115" t="s">
        <v>396</v>
      </c>
      <c r="B254" s="112">
        <v>4</v>
      </c>
      <c r="C254" s="112">
        <v>2</v>
      </c>
      <c r="D254" s="112">
        <v>0</v>
      </c>
      <c r="E254" s="112">
        <v>0</v>
      </c>
      <c r="F254" s="112">
        <v>11</v>
      </c>
      <c r="G254" s="112">
        <v>1</v>
      </c>
      <c r="H254" s="112">
        <v>21</v>
      </c>
      <c r="I254" s="112">
        <v>3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57"/>
      <c r="Q254" s="120"/>
      <c r="R254" s="120"/>
      <c r="S254" s="38"/>
    </row>
    <row r="255" spans="1:19">
      <c r="A255" s="115" t="s">
        <v>397</v>
      </c>
      <c r="B255" s="112">
        <v>9</v>
      </c>
      <c r="C255" s="112">
        <v>2</v>
      </c>
      <c r="D255" s="112">
        <v>0</v>
      </c>
      <c r="E255" s="112">
        <v>0</v>
      </c>
      <c r="F255" s="112">
        <v>16</v>
      </c>
      <c r="G255" s="112">
        <v>2</v>
      </c>
      <c r="H255" s="112">
        <v>62</v>
      </c>
      <c r="I255" s="112">
        <v>29</v>
      </c>
      <c r="J255" s="112">
        <v>0</v>
      </c>
      <c r="K255" s="112">
        <v>0</v>
      </c>
      <c r="L255" s="112">
        <v>1</v>
      </c>
      <c r="M255" s="112">
        <v>0</v>
      </c>
      <c r="N255" s="112">
        <v>0</v>
      </c>
      <c r="O255" s="112">
        <v>0</v>
      </c>
      <c r="P255" s="157"/>
      <c r="Q255" s="120"/>
      <c r="R255" s="120"/>
      <c r="S255" s="38"/>
    </row>
    <row r="256" spans="1:19">
      <c r="A256" s="118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13</v>
      </c>
      <c r="I256" s="112">
        <v>3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20"/>
      <c r="R256" s="120"/>
      <c r="S256" s="38"/>
    </row>
    <row r="257" spans="1:19">
      <c r="A257" s="118" t="s">
        <v>229</v>
      </c>
      <c r="B257" s="112">
        <v>2</v>
      </c>
      <c r="C257" s="112">
        <v>0</v>
      </c>
      <c r="D257" s="112">
        <v>0</v>
      </c>
      <c r="E257" s="112">
        <v>0</v>
      </c>
      <c r="F257" s="112">
        <v>7</v>
      </c>
      <c r="G257" s="112">
        <v>3</v>
      </c>
      <c r="H257" s="112">
        <v>12</v>
      </c>
      <c r="I257" s="112">
        <v>6</v>
      </c>
      <c r="J257" s="112">
        <v>1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20"/>
      <c r="R257" s="120"/>
      <c r="S257" s="38"/>
    </row>
    <row r="258" spans="1:19">
      <c r="A258" s="118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1</v>
      </c>
      <c r="G258" s="112">
        <v>0</v>
      </c>
      <c r="H258" s="112">
        <v>2</v>
      </c>
      <c r="I258" s="112">
        <v>1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20"/>
      <c r="R258" s="120"/>
      <c r="S258" s="38"/>
    </row>
    <row r="259" spans="1:19">
      <c r="A259" s="118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1</v>
      </c>
      <c r="G259" s="112">
        <v>0</v>
      </c>
      <c r="H259" s="112">
        <v>7</v>
      </c>
      <c r="I259" s="112">
        <v>1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120"/>
      <c r="R259" s="120"/>
      <c r="S259" s="38"/>
    </row>
    <row r="260" spans="1:19">
      <c r="A260" s="118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20"/>
      <c r="R260" s="120"/>
      <c r="S260" s="38"/>
    </row>
    <row r="261" spans="1:19">
      <c r="A261" s="118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2</v>
      </c>
      <c r="H261" s="112">
        <v>2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20"/>
      <c r="R261" s="120"/>
      <c r="S261" s="38"/>
    </row>
    <row r="262" spans="1:19">
      <c r="A262" s="118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20"/>
      <c r="R262" s="120"/>
      <c r="S262" s="38"/>
    </row>
    <row r="263" spans="1:19">
      <c r="A263" s="118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1</v>
      </c>
      <c r="G263" s="112">
        <v>0</v>
      </c>
      <c r="H263" s="112">
        <v>10</v>
      </c>
      <c r="I263" s="112">
        <v>7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20"/>
      <c r="R263" s="120"/>
      <c r="S263" s="38"/>
    </row>
    <row r="264" spans="1:19">
      <c r="A264" s="118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3</v>
      </c>
      <c r="G264" s="112">
        <v>0</v>
      </c>
      <c r="H264" s="112">
        <v>4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20"/>
      <c r="R264" s="120"/>
      <c r="S264" s="38"/>
    </row>
    <row r="265" spans="1:19">
      <c r="A265" s="118" t="s">
        <v>237</v>
      </c>
      <c r="B265" s="112">
        <v>0</v>
      </c>
      <c r="C265" s="112">
        <v>1</v>
      </c>
      <c r="D265" s="112">
        <v>0</v>
      </c>
      <c r="E265" s="112">
        <v>0</v>
      </c>
      <c r="F265" s="112">
        <v>2</v>
      </c>
      <c r="G265" s="112">
        <v>0</v>
      </c>
      <c r="H265" s="112">
        <v>3</v>
      </c>
      <c r="I265" s="112">
        <v>2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20"/>
      <c r="R265" s="120"/>
      <c r="S265" s="38"/>
    </row>
    <row r="266" spans="1:19">
      <c r="A266" s="118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20"/>
      <c r="R266" s="120"/>
      <c r="S266" s="38"/>
    </row>
    <row r="267" spans="1:19">
      <c r="A267" s="118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1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20"/>
      <c r="R267" s="120"/>
      <c r="S267" s="38"/>
    </row>
    <row r="268" spans="1:19">
      <c r="A268" s="118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5</v>
      </c>
      <c r="G268" s="112">
        <v>1</v>
      </c>
      <c r="H268" s="112">
        <v>11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57"/>
      <c r="Q268" s="120"/>
      <c r="R268" s="120"/>
      <c r="S268" s="38"/>
    </row>
    <row r="269" spans="1:19">
      <c r="A269" s="118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1</v>
      </c>
      <c r="G269" s="112">
        <v>0</v>
      </c>
      <c r="H269" s="112">
        <v>3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57"/>
      <c r="Q269" s="120"/>
      <c r="R269" s="120"/>
      <c r="S269" s="38"/>
    </row>
    <row r="270" spans="1:19">
      <c r="A270" s="118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7"/>
      <c r="Q270" s="120"/>
      <c r="R270" s="120"/>
      <c r="S270" s="38"/>
    </row>
    <row r="271" spans="1:19" ht="16.5" customHeight="1">
      <c r="A271" s="118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7"/>
      <c r="Q271" s="120"/>
      <c r="R271" s="120"/>
      <c r="S271" s="38"/>
    </row>
    <row r="272" spans="1:19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20"/>
      <c r="R272" s="120"/>
      <c r="S272" s="38"/>
    </row>
    <row r="273" spans="1:19"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20"/>
      <c r="R273" s="120"/>
      <c r="S273" s="38"/>
    </row>
    <row r="274" spans="1:19" ht="16.5" customHeight="1">
      <c r="A274" s="199" t="s">
        <v>392</v>
      </c>
      <c r="B274" s="186" t="s">
        <v>122</v>
      </c>
      <c r="C274" s="187"/>
      <c r="D274" s="186" t="s">
        <v>123</v>
      </c>
      <c r="E274" s="187"/>
      <c r="F274" s="186" t="s">
        <v>124</v>
      </c>
      <c r="G274" s="187"/>
      <c r="H274" s="186" t="s">
        <v>125</v>
      </c>
      <c r="I274" s="187"/>
      <c r="J274" s="186" t="s">
        <v>126</v>
      </c>
      <c r="K274" s="187"/>
      <c r="L274" s="186" t="s">
        <v>127</v>
      </c>
      <c r="M274" s="187"/>
      <c r="N274" s="186" t="s">
        <v>128</v>
      </c>
      <c r="O274" s="187"/>
      <c r="P274" s="157"/>
      <c r="Q274" s="120"/>
      <c r="R274" s="120"/>
      <c r="S274" s="38"/>
    </row>
    <row r="275" spans="1:19">
      <c r="A275" s="200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20"/>
      <c r="S275" s="38"/>
    </row>
    <row r="276" spans="1:19" ht="16.149999999999999" customHeight="1">
      <c r="A276" s="114" t="s">
        <v>222</v>
      </c>
      <c r="B276" s="110">
        <v>424</v>
      </c>
      <c r="C276" s="110">
        <v>106</v>
      </c>
      <c r="D276" s="110">
        <v>24</v>
      </c>
      <c r="E276" s="110">
        <v>3</v>
      </c>
      <c r="F276" s="110">
        <v>152</v>
      </c>
      <c r="G276" s="110">
        <v>114</v>
      </c>
      <c r="H276" s="110">
        <v>183</v>
      </c>
      <c r="I276" s="110">
        <v>113</v>
      </c>
      <c r="J276" s="110">
        <v>36</v>
      </c>
      <c r="K276" s="110">
        <v>16</v>
      </c>
      <c r="L276" s="110">
        <v>397</v>
      </c>
      <c r="M276" s="110">
        <v>126</v>
      </c>
      <c r="N276" s="110">
        <v>170</v>
      </c>
      <c r="O276" s="110">
        <v>45</v>
      </c>
      <c r="P276" s="157"/>
      <c r="Q276" s="120"/>
      <c r="R276" s="120"/>
      <c r="S276" s="38"/>
    </row>
    <row r="277" spans="1:19">
      <c r="A277" s="115" t="s">
        <v>277</v>
      </c>
      <c r="B277" s="112">
        <v>55</v>
      </c>
      <c r="C277" s="112">
        <v>6</v>
      </c>
      <c r="D277" s="112">
        <v>5</v>
      </c>
      <c r="E277" s="112">
        <v>0</v>
      </c>
      <c r="F277" s="112">
        <v>39</v>
      </c>
      <c r="G277" s="112">
        <v>27</v>
      </c>
      <c r="H277" s="112">
        <v>18</v>
      </c>
      <c r="I277" s="112">
        <v>17</v>
      </c>
      <c r="J277" s="112">
        <v>7</v>
      </c>
      <c r="K277" s="112">
        <v>0</v>
      </c>
      <c r="L277" s="112">
        <v>79</v>
      </c>
      <c r="M277" s="112">
        <v>12</v>
      </c>
      <c r="N277" s="112">
        <v>23</v>
      </c>
      <c r="O277" s="112">
        <v>6</v>
      </c>
      <c r="P277" s="157"/>
      <c r="Q277" s="120"/>
      <c r="R277" s="120"/>
      <c r="S277" s="38"/>
    </row>
    <row r="278" spans="1:19">
      <c r="A278" s="115" t="s">
        <v>394</v>
      </c>
      <c r="B278" s="112">
        <v>173</v>
      </c>
      <c r="C278" s="112">
        <v>55</v>
      </c>
      <c r="D278" s="112">
        <v>13</v>
      </c>
      <c r="E278" s="112">
        <v>1</v>
      </c>
      <c r="F278" s="112">
        <v>50</v>
      </c>
      <c r="G278" s="112">
        <v>44</v>
      </c>
      <c r="H278" s="112">
        <v>77</v>
      </c>
      <c r="I278" s="112">
        <v>53</v>
      </c>
      <c r="J278" s="112">
        <v>18</v>
      </c>
      <c r="K278" s="112">
        <v>12</v>
      </c>
      <c r="L278" s="112">
        <v>153</v>
      </c>
      <c r="M278" s="112">
        <v>58</v>
      </c>
      <c r="N278" s="112">
        <v>99</v>
      </c>
      <c r="O278" s="112">
        <v>30</v>
      </c>
      <c r="P278" s="157"/>
      <c r="Q278" s="120"/>
      <c r="R278" s="120"/>
      <c r="S278" s="38"/>
    </row>
    <row r="279" spans="1:19">
      <c r="A279" s="115" t="s">
        <v>393</v>
      </c>
      <c r="B279" s="112">
        <v>24</v>
      </c>
      <c r="C279" s="112">
        <v>2</v>
      </c>
      <c r="D279" s="112">
        <v>0</v>
      </c>
      <c r="E279" s="112">
        <v>0</v>
      </c>
      <c r="F279" s="112">
        <v>5</v>
      </c>
      <c r="G279" s="112">
        <v>7</v>
      </c>
      <c r="H279" s="112">
        <v>9</v>
      </c>
      <c r="I279" s="112">
        <v>10</v>
      </c>
      <c r="J279" s="112">
        <v>2</v>
      </c>
      <c r="K279" s="112">
        <v>1</v>
      </c>
      <c r="L279" s="112">
        <v>26</v>
      </c>
      <c r="M279" s="112">
        <v>8</v>
      </c>
      <c r="N279" s="112">
        <v>6</v>
      </c>
      <c r="O279" s="112">
        <v>1</v>
      </c>
      <c r="P279" s="157"/>
      <c r="Q279" s="120"/>
      <c r="R279" s="120"/>
      <c r="S279" s="38"/>
    </row>
    <row r="280" spans="1:19">
      <c r="A280" s="115" t="s">
        <v>395</v>
      </c>
      <c r="B280" s="112">
        <v>49</v>
      </c>
      <c r="C280" s="112">
        <v>17</v>
      </c>
      <c r="D280" s="112">
        <v>0</v>
      </c>
      <c r="E280" s="112">
        <v>1</v>
      </c>
      <c r="F280" s="112">
        <v>15</v>
      </c>
      <c r="G280" s="112">
        <v>8</v>
      </c>
      <c r="H280" s="112">
        <v>27</v>
      </c>
      <c r="I280" s="112">
        <v>11</v>
      </c>
      <c r="J280" s="112">
        <v>3</v>
      </c>
      <c r="K280" s="112">
        <v>1</v>
      </c>
      <c r="L280" s="112">
        <v>27</v>
      </c>
      <c r="M280" s="112">
        <v>7</v>
      </c>
      <c r="N280" s="112">
        <v>11</v>
      </c>
      <c r="O280" s="112">
        <v>4</v>
      </c>
      <c r="P280" s="157"/>
      <c r="Q280" s="120"/>
      <c r="R280" s="120"/>
      <c r="S280" s="38"/>
    </row>
    <row r="281" spans="1:19">
      <c r="A281" s="115" t="s">
        <v>396</v>
      </c>
      <c r="B281" s="112">
        <v>39</v>
      </c>
      <c r="C281" s="112">
        <v>5</v>
      </c>
      <c r="D281" s="112">
        <v>0</v>
      </c>
      <c r="E281" s="112">
        <v>0</v>
      </c>
      <c r="F281" s="112">
        <v>3</v>
      </c>
      <c r="G281" s="112">
        <v>5</v>
      </c>
      <c r="H281" s="112">
        <v>7</v>
      </c>
      <c r="I281" s="112">
        <v>2</v>
      </c>
      <c r="J281" s="112">
        <v>0</v>
      </c>
      <c r="K281" s="112">
        <v>0</v>
      </c>
      <c r="L281" s="112">
        <v>11</v>
      </c>
      <c r="M281" s="112">
        <v>2</v>
      </c>
      <c r="N281" s="112">
        <v>4</v>
      </c>
      <c r="O281" s="112">
        <v>0</v>
      </c>
      <c r="P281" s="157"/>
      <c r="Q281" s="120"/>
      <c r="R281" s="120"/>
      <c r="S281" s="38"/>
    </row>
    <row r="282" spans="1:19">
      <c r="A282" s="115" t="s">
        <v>397</v>
      </c>
      <c r="B282" s="112">
        <v>21</v>
      </c>
      <c r="C282" s="112">
        <v>4</v>
      </c>
      <c r="D282" s="112">
        <v>3</v>
      </c>
      <c r="E282" s="112">
        <v>1</v>
      </c>
      <c r="F282" s="112">
        <v>13</v>
      </c>
      <c r="G282" s="112">
        <v>11</v>
      </c>
      <c r="H282" s="112">
        <v>16</v>
      </c>
      <c r="I282" s="112">
        <v>7</v>
      </c>
      <c r="J282" s="112">
        <v>3</v>
      </c>
      <c r="K282" s="112">
        <v>1</v>
      </c>
      <c r="L282" s="112">
        <v>53</v>
      </c>
      <c r="M282" s="112">
        <v>18</v>
      </c>
      <c r="N282" s="112">
        <v>11</v>
      </c>
      <c r="O282" s="112">
        <v>3</v>
      </c>
      <c r="P282" s="157"/>
      <c r="Q282" s="120"/>
      <c r="R282" s="120"/>
      <c r="S282" s="38"/>
    </row>
    <row r="283" spans="1:19">
      <c r="A283" s="118" t="s">
        <v>228</v>
      </c>
      <c r="B283" s="112">
        <v>2</v>
      </c>
      <c r="C283" s="112">
        <v>0</v>
      </c>
      <c r="D283" s="112">
        <v>0</v>
      </c>
      <c r="E283" s="112">
        <v>0</v>
      </c>
      <c r="F283" s="112">
        <v>0</v>
      </c>
      <c r="G283" s="112">
        <v>1</v>
      </c>
      <c r="H283" s="112">
        <v>2</v>
      </c>
      <c r="I283" s="112">
        <v>1</v>
      </c>
      <c r="J283" s="112">
        <v>0</v>
      </c>
      <c r="K283" s="112">
        <v>0</v>
      </c>
      <c r="L283" s="112">
        <v>1</v>
      </c>
      <c r="M283" s="112">
        <v>0</v>
      </c>
      <c r="N283" s="112">
        <v>1</v>
      </c>
      <c r="O283" s="112">
        <v>0</v>
      </c>
      <c r="P283" s="157"/>
      <c r="Q283" s="120"/>
      <c r="R283" s="120"/>
      <c r="S283" s="38"/>
    </row>
    <row r="284" spans="1:19">
      <c r="A284" s="118" t="s">
        <v>229</v>
      </c>
      <c r="B284" s="112">
        <v>18</v>
      </c>
      <c r="C284" s="112">
        <v>9</v>
      </c>
      <c r="D284" s="112">
        <v>1</v>
      </c>
      <c r="E284" s="112">
        <v>0</v>
      </c>
      <c r="F284" s="112">
        <v>6</v>
      </c>
      <c r="G284" s="112">
        <v>2</v>
      </c>
      <c r="H284" s="112">
        <v>0</v>
      </c>
      <c r="I284" s="112">
        <v>0</v>
      </c>
      <c r="J284" s="112">
        <v>1</v>
      </c>
      <c r="K284" s="112">
        <v>1</v>
      </c>
      <c r="L284" s="112">
        <v>9</v>
      </c>
      <c r="M284" s="112">
        <v>3</v>
      </c>
      <c r="N284" s="112">
        <v>3</v>
      </c>
      <c r="O284" s="112">
        <v>0</v>
      </c>
      <c r="P284" s="157"/>
      <c r="Q284" s="120"/>
      <c r="R284" s="120"/>
      <c r="S284" s="38"/>
    </row>
    <row r="285" spans="1:19">
      <c r="A285" s="118" t="s">
        <v>230</v>
      </c>
      <c r="B285" s="112">
        <v>3</v>
      </c>
      <c r="C285" s="112">
        <v>1</v>
      </c>
      <c r="D285" s="112">
        <v>0</v>
      </c>
      <c r="E285" s="112">
        <v>0</v>
      </c>
      <c r="F285" s="112">
        <v>3</v>
      </c>
      <c r="G285" s="112">
        <v>1</v>
      </c>
      <c r="H285" s="112">
        <v>0</v>
      </c>
      <c r="I285" s="112">
        <v>0</v>
      </c>
      <c r="J285" s="112">
        <v>0</v>
      </c>
      <c r="K285" s="112">
        <v>0</v>
      </c>
      <c r="L285" s="112">
        <v>2</v>
      </c>
      <c r="M285" s="112">
        <v>3</v>
      </c>
      <c r="N285" s="112">
        <v>0</v>
      </c>
      <c r="O285" s="112">
        <v>0</v>
      </c>
      <c r="P285" s="157"/>
      <c r="Q285" s="120"/>
      <c r="R285" s="120"/>
      <c r="S285" s="38"/>
    </row>
    <row r="286" spans="1:19">
      <c r="A286" s="118" t="s">
        <v>231</v>
      </c>
      <c r="B286" s="112">
        <v>1</v>
      </c>
      <c r="C286" s="112">
        <v>3</v>
      </c>
      <c r="D286" s="112">
        <v>1</v>
      </c>
      <c r="E286" s="112">
        <v>0</v>
      </c>
      <c r="F286" s="112">
        <v>0</v>
      </c>
      <c r="G286" s="112">
        <v>1</v>
      </c>
      <c r="H286" s="112">
        <v>4</v>
      </c>
      <c r="I286" s="112">
        <v>4</v>
      </c>
      <c r="J286" s="112">
        <v>0</v>
      </c>
      <c r="K286" s="112">
        <v>0</v>
      </c>
      <c r="L286" s="112">
        <v>3</v>
      </c>
      <c r="M286" s="112">
        <v>0</v>
      </c>
      <c r="N286" s="112">
        <v>2</v>
      </c>
      <c r="O286" s="112">
        <v>0</v>
      </c>
      <c r="P286" s="157"/>
      <c r="Q286" s="120"/>
      <c r="R286" s="120"/>
      <c r="S286" s="38"/>
    </row>
    <row r="287" spans="1:19">
      <c r="A287" s="118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0</v>
      </c>
      <c r="G287" s="112">
        <v>0</v>
      </c>
      <c r="H287" s="112">
        <v>2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2</v>
      </c>
      <c r="O287" s="112">
        <v>1</v>
      </c>
      <c r="P287" s="157"/>
      <c r="Q287" s="120"/>
      <c r="R287" s="120"/>
      <c r="S287" s="38"/>
    </row>
    <row r="288" spans="1:19">
      <c r="A288" s="118" t="s">
        <v>233</v>
      </c>
      <c r="B288" s="112">
        <v>3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4</v>
      </c>
      <c r="J288" s="112">
        <v>1</v>
      </c>
      <c r="K288" s="112">
        <v>0</v>
      </c>
      <c r="L288" s="112">
        <v>1</v>
      </c>
      <c r="M288" s="112">
        <v>3</v>
      </c>
      <c r="N288" s="112">
        <v>0</v>
      </c>
      <c r="O288" s="112">
        <v>0</v>
      </c>
      <c r="P288" s="157"/>
      <c r="Q288" s="120"/>
      <c r="R288" s="120"/>
      <c r="S288" s="38"/>
    </row>
    <row r="289" spans="1:19">
      <c r="A289" s="118" t="s">
        <v>234</v>
      </c>
      <c r="B289" s="112">
        <v>1</v>
      </c>
      <c r="C289" s="112">
        <v>0</v>
      </c>
      <c r="D289" s="112">
        <v>0</v>
      </c>
      <c r="E289" s="112">
        <v>0</v>
      </c>
      <c r="F289" s="112">
        <v>2</v>
      </c>
      <c r="G289" s="112">
        <v>1</v>
      </c>
      <c r="H289" s="112">
        <v>4</v>
      </c>
      <c r="I289" s="112">
        <v>0</v>
      </c>
      <c r="J289" s="112">
        <v>0</v>
      </c>
      <c r="K289" s="112">
        <v>0</v>
      </c>
      <c r="L289" s="112">
        <v>3</v>
      </c>
      <c r="M289" s="112">
        <v>1</v>
      </c>
      <c r="N289" s="112">
        <v>0</v>
      </c>
      <c r="O289" s="112">
        <v>0</v>
      </c>
      <c r="P289" s="157"/>
      <c r="Q289" s="120"/>
      <c r="R289" s="120"/>
      <c r="S289" s="38"/>
    </row>
    <row r="290" spans="1:19">
      <c r="A290" s="118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12</v>
      </c>
      <c r="M290" s="112">
        <v>11</v>
      </c>
      <c r="N290" s="112">
        <v>2</v>
      </c>
      <c r="O290" s="112">
        <v>0</v>
      </c>
      <c r="P290" s="157"/>
      <c r="Q290" s="120"/>
      <c r="R290" s="120"/>
      <c r="S290" s="38"/>
    </row>
    <row r="291" spans="1:19">
      <c r="A291" s="118" t="s">
        <v>236</v>
      </c>
      <c r="B291" s="112">
        <v>3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</v>
      </c>
      <c r="M291" s="112">
        <v>0</v>
      </c>
      <c r="N291" s="112">
        <v>0</v>
      </c>
      <c r="O291" s="112">
        <v>0</v>
      </c>
      <c r="P291" s="157"/>
      <c r="Q291" s="120"/>
      <c r="R291" s="120"/>
      <c r="S291" s="38"/>
    </row>
    <row r="292" spans="1:19">
      <c r="A292" s="118" t="s">
        <v>237</v>
      </c>
      <c r="B292" s="112">
        <v>3</v>
      </c>
      <c r="C292" s="112">
        <v>1</v>
      </c>
      <c r="D292" s="112">
        <v>0</v>
      </c>
      <c r="E292" s="112">
        <v>0</v>
      </c>
      <c r="F292" s="112">
        <v>4</v>
      </c>
      <c r="G292" s="112">
        <v>0</v>
      </c>
      <c r="H292" s="112">
        <v>1</v>
      </c>
      <c r="I292" s="112">
        <v>3</v>
      </c>
      <c r="J292" s="112">
        <v>0</v>
      </c>
      <c r="K292" s="112">
        <v>0</v>
      </c>
      <c r="L292" s="112">
        <v>2</v>
      </c>
      <c r="M292" s="112">
        <v>0</v>
      </c>
      <c r="N292" s="112">
        <v>1</v>
      </c>
      <c r="O292" s="112">
        <v>0</v>
      </c>
      <c r="P292" s="157"/>
      <c r="Q292" s="120"/>
      <c r="R292" s="120"/>
      <c r="S292" s="38"/>
    </row>
    <row r="293" spans="1:19">
      <c r="A293" s="118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1</v>
      </c>
      <c r="O293" s="112">
        <v>0</v>
      </c>
      <c r="P293" s="157"/>
      <c r="Q293" s="120"/>
      <c r="R293" s="120"/>
      <c r="S293" s="38"/>
    </row>
    <row r="294" spans="1:19">
      <c r="A294" s="118" t="s">
        <v>239</v>
      </c>
      <c r="B294" s="112">
        <v>1</v>
      </c>
      <c r="C294" s="112">
        <v>0</v>
      </c>
      <c r="D294" s="112">
        <v>0</v>
      </c>
      <c r="E294" s="112">
        <v>0</v>
      </c>
      <c r="F294" s="112">
        <v>1</v>
      </c>
      <c r="G294" s="112">
        <v>1</v>
      </c>
      <c r="H294" s="112">
        <v>2</v>
      </c>
      <c r="I294" s="112">
        <v>0</v>
      </c>
      <c r="J294" s="112">
        <v>0</v>
      </c>
      <c r="K294" s="112">
        <v>0</v>
      </c>
      <c r="L294" s="112">
        <v>1</v>
      </c>
      <c r="M294" s="112">
        <v>0</v>
      </c>
      <c r="N294" s="112">
        <v>0</v>
      </c>
      <c r="O294" s="112">
        <v>0</v>
      </c>
      <c r="P294" s="157"/>
      <c r="Q294" s="120"/>
      <c r="R294" s="120"/>
      <c r="S294" s="38"/>
    </row>
    <row r="295" spans="1:19">
      <c r="A295" s="118" t="s">
        <v>240</v>
      </c>
      <c r="B295" s="112">
        <v>27</v>
      </c>
      <c r="C295" s="112">
        <v>3</v>
      </c>
      <c r="D295" s="112">
        <v>0</v>
      </c>
      <c r="E295" s="112">
        <v>0</v>
      </c>
      <c r="F295" s="112">
        <v>4</v>
      </c>
      <c r="G295" s="112">
        <v>3</v>
      </c>
      <c r="H295" s="112">
        <v>12</v>
      </c>
      <c r="I295" s="112">
        <v>0</v>
      </c>
      <c r="J295" s="112">
        <v>0</v>
      </c>
      <c r="K295" s="112">
        <v>0</v>
      </c>
      <c r="L295" s="112">
        <v>9</v>
      </c>
      <c r="M295" s="112">
        <v>0</v>
      </c>
      <c r="N295" s="112">
        <v>3</v>
      </c>
      <c r="O295" s="112">
        <v>0</v>
      </c>
      <c r="P295" s="157"/>
      <c r="Q295" s="120"/>
      <c r="R295" s="120"/>
      <c r="S295" s="38"/>
    </row>
    <row r="296" spans="1:19">
      <c r="A296" s="118" t="s">
        <v>241</v>
      </c>
      <c r="B296" s="112">
        <v>1</v>
      </c>
      <c r="C296" s="112">
        <v>0</v>
      </c>
      <c r="D296" s="112">
        <v>0</v>
      </c>
      <c r="E296" s="112">
        <v>0</v>
      </c>
      <c r="F296" s="112">
        <v>5</v>
      </c>
      <c r="G296" s="112">
        <v>0</v>
      </c>
      <c r="H296" s="112">
        <v>0</v>
      </c>
      <c r="I296" s="112">
        <v>0</v>
      </c>
      <c r="J296" s="112">
        <v>1</v>
      </c>
      <c r="K296" s="112">
        <v>0</v>
      </c>
      <c r="L296" s="112">
        <v>2</v>
      </c>
      <c r="M296" s="112">
        <v>0</v>
      </c>
      <c r="N296" s="112">
        <v>1</v>
      </c>
      <c r="O296" s="112">
        <v>0</v>
      </c>
      <c r="P296" s="157"/>
      <c r="Q296" s="120"/>
      <c r="R296" s="120"/>
      <c r="S296" s="38"/>
    </row>
    <row r="297" spans="1:19">
      <c r="A297" s="118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1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20"/>
      <c r="R297" s="120"/>
      <c r="S297" s="38"/>
    </row>
    <row r="298" spans="1:19" ht="16.5" customHeight="1">
      <c r="A298" s="118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20"/>
      <c r="R298" s="120"/>
      <c r="S298" s="38"/>
    </row>
    <row r="299" spans="1:19"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20"/>
      <c r="R299" s="120"/>
      <c r="S299" s="38"/>
    </row>
    <row r="300" spans="1:19"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20"/>
      <c r="R300" s="120"/>
      <c r="S300" s="38"/>
    </row>
    <row r="301" spans="1:19" ht="16.5" customHeight="1">
      <c r="A301" s="199" t="s">
        <v>392</v>
      </c>
      <c r="B301" s="186" t="s">
        <v>129</v>
      </c>
      <c r="C301" s="187"/>
      <c r="D301" s="186" t="s">
        <v>130</v>
      </c>
      <c r="E301" s="187"/>
      <c r="F301" s="186" t="s">
        <v>131</v>
      </c>
      <c r="G301" s="187"/>
      <c r="H301" s="186" t="s">
        <v>132</v>
      </c>
      <c r="I301" s="187"/>
      <c r="J301" s="186" t="s">
        <v>133</v>
      </c>
      <c r="K301" s="187"/>
      <c r="L301" s="186" t="s">
        <v>134</v>
      </c>
      <c r="M301" s="187"/>
      <c r="N301" s="186" t="s">
        <v>135</v>
      </c>
      <c r="O301" s="187"/>
      <c r="P301" s="157"/>
      <c r="Q301" s="120"/>
      <c r="R301" s="120"/>
      <c r="S301" s="38"/>
    </row>
    <row r="302" spans="1:19">
      <c r="A302" s="200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20"/>
      <c r="S302" s="38"/>
    </row>
    <row r="303" spans="1:19" ht="16.149999999999999" customHeight="1">
      <c r="A303" s="114" t="s">
        <v>222</v>
      </c>
      <c r="B303" s="110">
        <v>211</v>
      </c>
      <c r="C303" s="110">
        <v>52</v>
      </c>
      <c r="D303" s="110">
        <v>117</v>
      </c>
      <c r="E303" s="110">
        <v>133</v>
      </c>
      <c r="F303" s="110">
        <v>2331</v>
      </c>
      <c r="G303" s="110">
        <v>571</v>
      </c>
      <c r="H303" s="110">
        <v>14</v>
      </c>
      <c r="I303" s="110">
        <v>15</v>
      </c>
      <c r="J303" s="110">
        <v>12</v>
      </c>
      <c r="K303" s="110">
        <v>11</v>
      </c>
      <c r="L303" s="110">
        <v>14</v>
      </c>
      <c r="M303" s="110">
        <v>5</v>
      </c>
      <c r="N303" s="110">
        <v>17</v>
      </c>
      <c r="O303" s="110">
        <v>10</v>
      </c>
      <c r="P303" s="157"/>
      <c r="Q303" s="120"/>
      <c r="R303" s="120"/>
      <c r="S303" s="38"/>
    </row>
    <row r="304" spans="1:19">
      <c r="A304" s="115" t="s">
        <v>277</v>
      </c>
      <c r="B304" s="112">
        <v>27</v>
      </c>
      <c r="C304" s="112">
        <v>7</v>
      </c>
      <c r="D304" s="112">
        <v>20</v>
      </c>
      <c r="E304" s="112">
        <v>19</v>
      </c>
      <c r="F304" s="112">
        <v>426</v>
      </c>
      <c r="G304" s="112">
        <v>92</v>
      </c>
      <c r="H304" s="112">
        <v>4</v>
      </c>
      <c r="I304" s="112">
        <v>3</v>
      </c>
      <c r="J304" s="112">
        <v>5</v>
      </c>
      <c r="K304" s="112">
        <v>5</v>
      </c>
      <c r="L304" s="112">
        <v>2</v>
      </c>
      <c r="M304" s="112">
        <v>1</v>
      </c>
      <c r="N304" s="112">
        <v>4</v>
      </c>
      <c r="O304" s="112">
        <v>1</v>
      </c>
      <c r="P304" s="157"/>
      <c r="Q304" s="120"/>
      <c r="R304" s="120"/>
      <c r="S304" s="38"/>
    </row>
    <row r="305" spans="1:19">
      <c r="A305" s="115" t="s">
        <v>394</v>
      </c>
      <c r="B305" s="112">
        <v>87</v>
      </c>
      <c r="C305" s="112">
        <v>21</v>
      </c>
      <c r="D305" s="112">
        <v>15</v>
      </c>
      <c r="E305" s="112">
        <v>21</v>
      </c>
      <c r="F305" s="112">
        <v>922</v>
      </c>
      <c r="G305" s="112">
        <v>296</v>
      </c>
      <c r="H305" s="112">
        <v>2</v>
      </c>
      <c r="I305" s="112">
        <v>6</v>
      </c>
      <c r="J305" s="112">
        <v>2</v>
      </c>
      <c r="K305" s="112">
        <v>5</v>
      </c>
      <c r="L305" s="112">
        <v>4</v>
      </c>
      <c r="M305" s="112">
        <v>3</v>
      </c>
      <c r="N305" s="112">
        <v>6</v>
      </c>
      <c r="O305" s="112">
        <v>3</v>
      </c>
      <c r="P305" s="157"/>
      <c r="Q305" s="120"/>
      <c r="R305" s="120"/>
      <c r="S305" s="38"/>
    </row>
    <row r="306" spans="1:19">
      <c r="A306" s="115" t="s">
        <v>393</v>
      </c>
      <c r="B306" s="112">
        <v>27</v>
      </c>
      <c r="C306" s="112">
        <v>3</v>
      </c>
      <c r="D306" s="112">
        <v>6</v>
      </c>
      <c r="E306" s="112">
        <v>5</v>
      </c>
      <c r="F306" s="112">
        <v>118</v>
      </c>
      <c r="G306" s="112">
        <v>24</v>
      </c>
      <c r="H306" s="112">
        <v>2</v>
      </c>
      <c r="I306" s="112">
        <v>1</v>
      </c>
      <c r="J306" s="112">
        <v>1</v>
      </c>
      <c r="K306" s="112">
        <v>0</v>
      </c>
      <c r="L306" s="112">
        <v>1</v>
      </c>
      <c r="M306" s="112">
        <v>0</v>
      </c>
      <c r="N306" s="112">
        <v>0</v>
      </c>
      <c r="O306" s="112">
        <v>0</v>
      </c>
      <c r="P306" s="157"/>
      <c r="Q306" s="120"/>
      <c r="R306" s="120"/>
      <c r="S306" s="38"/>
    </row>
    <row r="307" spans="1:19">
      <c r="A307" s="115" t="s">
        <v>395</v>
      </c>
      <c r="B307" s="112">
        <v>21</v>
      </c>
      <c r="C307" s="112">
        <v>5</v>
      </c>
      <c r="D307" s="112">
        <v>14</v>
      </c>
      <c r="E307" s="112">
        <v>20</v>
      </c>
      <c r="F307" s="112">
        <v>271</v>
      </c>
      <c r="G307" s="112">
        <v>48</v>
      </c>
      <c r="H307" s="112">
        <v>4</v>
      </c>
      <c r="I307" s="112">
        <v>0</v>
      </c>
      <c r="J307" s="112">
        <v>1</v>
      </c>
      <c r="K307" s="112">
        <v>0</v>
      </c>
      <c r="L307" s="112">
        <v>2</v>
      </c>
      <c r="M307" s="112">
        <v>0</v>
      </c>
      <c r="N307" s="112">
        <v>2</v>
      </c>
      <c r="O307" s="112">
        <v>2</v>
      </c>
      <c r="P307" s="157"/>
      <c r="Q307" s="120"/>
      <c r="R307" s="120"/>
      <c r="S307" s="38"/>
    </row>
    <row r="308" spans="1:19">
      <c r="A308" s="115" t="s">
        <v>396</v>
      </c>
      <c r="B308" s="112">
        <v>5</v>
      </c>
      <c r="C308" s="112">
        <v>0</v>
      </c>
      <c r="D308" s="112">
        <v>7</v>
      </c>
      <c r="E308" s="112">
        <v>8</v>
      </c>
      <c r="F308" s="112">
        <v>121</v>
      </c>
      <c r="G308" s="112">
        <v>17</v>
      </c>
      <c r="H308" s="112">
        <v>0</v>
      </c>
      <c r="I308" s="112">
        <v>1</v>
      </c>
      <c r="J308" s="112">
        <v>0</v>
      </c>
      <c r="K308" s="112">
        <v>0</v>
      </c>
      <c r="L308" s="112">
        <v>1</v>
      </c>
      <c r="M308" s="112">
        <v>0</v>
      </c>
      <c r="N308" s="112">
        <v>2</v>
      </c>
      <c r="O308" s="112">
        <v>0</v>
      </c>
      <c r="P308" s="157"/>
      <c r="Q308" s="120"/>
      <c r="R308" s="120"/>
      <c r="S308" s="38"/>
    </row>
    <row r="309" spans="1:19">
      <c r="A309" s="115" t="s">
        <v>397</v>
      </c>
      <c r="B309" s="112">
        <v>18</v>
      </c>
      <c r="C309" s="112">
        <v>5</v>
      </c>
      <c r="D309" s="112">
        <v>9</v>
      </c>
      <c r="E309" s="112">
        <v>22</v>
      </c>
      <c r="F309" s="112">
        <v>179</v>
      </c>
      <c r="G309" s="112">
        <v>32</v>
      </c>
      <c r="H309" s="112">
        <v>0</v>
      </c>
      <c r="I309" s="112">
        <v>1</v>
      </c>
      <c r="J309" s="112">
        <v>0</v>
      </c>
      <c r="K309" s="112">
        <v>0</v>
      </c>
      <c r="L309" s="112">
        <v>0</v>
      </c>
      <c r="M309" s="112">
        <v>0</v>
      </c>
      <c r="N309" s="112">
        <v>3</v>
      </c>
      <c r="O309" s="112">
        <v>4</v>
      </c>
      <c r="P309" s="157"/>
      <c r="Q309" s="120"/>
      <c r="R309" s="120"/>
      <c r="S309" s="38"/>
    </row>
    <row r="310" spans="1:19">
      <c r="A310" s="118" t="s">
        <v>228</v>
      </c>
      <c r="B310" s="112">
        <v>1</v>
      </c>
      <c r="C310" s="112">
        <v>0</v>
      </c>
      <c r="D310" s="112">
        <v>0</v>
      </c>
      <c r="E310" s="112">
        <v>0</v>
      </c>
      <c r="F310" s="112">
        <v>22</v>
      </c>
      <c r="G310" s="112">
        <v>3</v>
      </c>
      <c r="H310" s="112">
        <v>0</v>
      </c>
      <c r="I310" s="112">
        <v>1</v>
      </c>
      <c r="J310" s="112">
        <v>0</v>
      </c>
      <c r="K310" s="112">
        <v>0</v>
      </c>
      <c r="L310" s="112">
        <v>1</v>
      </c>
      <c r="M310" s="112">
        <v>0</v>
      </c>
      <c r="N310" s="112">
        <v>0</v>
      </c>
      <c r="O310" s="112">
        <v>0</v>
      </c>
      <c r="P310" s="157"/>
      <c r="Q310" s="120"/>
      <c r="R310" s="120"/>
      <c r="S310" s="38"/>
    </row>
    <row r="311" spans="1:19">
      <c r="A311" s="118" t="s">
        <v>229</v>
      </c>
      <c r="B311" s="112">
        <v>2</v>
      </c>
      <c r="C311" s="112">
        <v>1</v>
      </c>
      <c r="D311" s="112">
        <v>15</v>
      </c>
      <c r="E311" s="112">
        <v>15</v>
      </c>
      <c r="F311" s="112">
        <v>51</v>
      </c>
      <c r="G311" s="112">
        <v>7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1</v>
      </c>
      <c r="N311" s="112">
        <v>0</v>
      </c>
      <c r="O311" s="112">
        <v>0</v>
      </c>
      <c r="P311" s="157"/>
      <c r="Q311" s="120"/>
      <c r="R311" s="120"/>
      <c r="S311" s="38"/>
    </row>
    <row r="312" spans="1:19">
      <c r="A312" s="118" t="s">
        <v>230</v>
      </c>
      <c r="B312" s="112">
        <v>0</v>
      </c>
      <c r="C312" s="112">
        <v>0</v>
      </c>
      <c r="D312" s="112">
        <v>3</v>
      </c>
      <c r="E312" s="112">
        <v>2</v>
      </c>
      <c r="F312" s="112">
        <v>19</v>
      </c>
      <c r="G312" s="112">
        <v>4</v>
      </c>
      <c r="H312" s="112">
        <v>0</v>
      </c>
      <c r="I312" s="112">
        <v>0</v>
      </c>
      <c r="J312" s="112">
        <v>2</v>
      </c>
      <c r="K312" s="112">
        <v>1</v>
      </c>
      <c r="L312" s="112">
        <v>1</v>
      </c>
      <c r="M312" s="112">
        <v>0</v>
      </c>
      <c r="N312" s="112">
        <v>0</v>
      </c>
      <c r="O312" s="112">
        <v>0</v>
      </c>
      <c r="P312" s="157"/>
      <c r="Q312" s="120"/>
      <c r="R312" s="120"/>
      <c r="S312" s="38"/>
    </row>
    <row r="313" spans="1:19">
      <c r="A313" s="118" t="s">
        <v>231</v>
      </c>
      <c r="B313" s="112">
        <v>1</v>
      </c>
      <c r="C313" s="112">
        <v>0</v>
      </c>
      <c r="D313" s="112">
        <v>0</v>
      </c>
      <c r="E313" s="112">
        <v>1</v>
      </c>
      <c r="F313" s="112">
        <v>30</v>
      </c>
      <c r="G313" s="112">
        <v>7</v>
      </c>
      <c r="H313" s="112">
        <v>0</v>
      </c>
      <c r="I313" s="112">
        <v>0</v>
      </c>
      <c r="J313" s="112">
        <v>0</v>
      </c>
      <c r="K313" s="112">
        <v>0</v>
      </c>
      <c r="L313" s="112">
        <v>1</v>
      </c>
      <c r="M313" s="112">
        <v>0</v>
      </c>
      <c r="N313" s="112">
        <v>0</v>
      </c>
      <c r="O313" s="112">
        <v>0</v>
      </c>
      <c r="P313" s="157"/>
      <c r="Q313" s="120"/>
      <c r="R313" s="120"/>
      <c r="S313" s="38"/>
    </row>
    <row r="314" spans="1:19">
      <c r="A314" s="118" t="s">
        <v>232</v>
      </c>
      <c r="B314" s="112">
        <v>0</v>
      </c>
      <c r="C314" s="112">
        <v>0</v>
      </c>
      <c r="D314" s="112">
        <v>2</v>
      </c>
      <c r="E314" s="112">
        <v>0</v>
      </c>
      <c r="F314" s="112">
        <v>12</v>
      </c>
      <c r="G314" s="112">
        <v>2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7"/>
      <c r="Q314" s="120"/>
      <c r="R314" s="120"/>
      <c r="S314" s="38"/>
    </row>
    <row r="315" spans="1:19">
      <c r="A315" s="118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13</v>
      </c>
      <c r="G315" s="112">
        <v>1</v>
      </c>
      <c r="H315" s="112">
        <v>0</v>
      </c>
      <c r="I315" s="112">
        <v>0</v>
      </c>
      <c r="J315" s="112">
        <v>0</v>
      </c>
      <c r="K315" s="112">
        <v>0</v>
      </c>
      <c r="L315" s="112">
        <v>1</v>
      </c>
      <c r="M315" s="112">
        <v>0</v>
      </c>
      <c r="N315" s="112">
        <v>0</v>
      </c>
      <c r="O315" s="112">
        <v>0</v>
      </c>
      <c r="P315" s="157"/>
      <c r="Q315" s="120"/>
      <c r="R315" s="120"/>
      <c r="S315" s="38"/>
    </row>
    <row r="316" spans="1:19">
      <c r="A316" s="118" t="s">
        <v>234</v>
      </c>
      <c r="B316" s="112">
        <v>2</v>
      </c>
      <c r="C316" s="112">
        <v>2</v>
      </c>
      <c r="D316" s="112">
        <v>0</v>
      </c>
      <c r="E316" s="112">
        <v>0</v>
      </c>
      <c r="F316" s="112">
        <v>8</v>
      </c>
      <c r="G316" s="112">
        <v>1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20"/>
      <c r="R316" s="120"/>
      <c r="S316" s="38"/>
    </row>
    <row r="317" spans="1:19">
      <c r="A317" s="118" t="s">
        <v>235</v>
      </c>
      <c r="B317" s="112">
        <v>2</v>
      </c>
      <c r="C317" s="112">
        <v>2</v>
      </c>
      <c r="D317" s="112">
        <v>1</v>
      </c>
      <c r="E317" s="112">
        <v>0</v>
      </c>
      <c r="F317" s="112">
        <v>27</v>
      </c>
      <c r="G317" s="112">
        <v>7</v>
      </c>
      <c r="H317" s="112">
        <v>2</v>
      </c>
      <c r="I317" s="112">
        <v>2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20"/>
      <c r="R317" s="120"/>
      <c r="S317" s="38"/>
    </row>
    <row r="318" spans="1:19">
      <c r="A318" s="118" t="s">
        <v>236</v>
      </c>
      <c r="B318" s="112">
        <v>7</v>
      </c>
      <c r="C318" s="112">
        <v>6</v>
      </c>
      <c r="D318" s="112">
        <v>0</v>
      </c>
      <c r="E318" s="112">
        <v>0</v>
      </c>
      <c r="F318" s="112">
        <v>13</v>
      </c>
      <c r="G318" s="112">
        <v>5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120"/>
      <c r="R318" s="120"/>
      <c r="S318" s="38"/>
    </row>
    <row r="319" spans="1:19">
      <c r="A319" s="118" t="s">
        <v>237</v>
      </c>
      <c r="B319" s="112">
        <v>4</v>
      </c>
      <c r="C319" s="112">
        <v>0</v>
      </c>
      <c r="D319" s="112">
        <v>16</v>
      </c>
      <c r="E319" s="112">
        <v>9</v>
      </c>
      <c r="F319" s="112">
        <v>25</v>
      </c>
      <c r="G319" s="112">
        <v>3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120"/>
      <c r="R319" s="120"/>
      <c r="S319" s="38"/>
    </row>
    <row r="320" spans="1:19">
      <c r="A320" s="118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2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20"/>
      <c r="R320" s="120"/>
      <c r="S320" s="38"/>
    </row>
    <row r="321" spans="1:19">
      <c r="A321" s="118" t="s">
        <v>239</v>
      </c>
      <c r="B321" s="112">
        <v>0</v>
      </c>
      <c r="C321" s="112">
        <v>0</v>
      </c>
      <c r="D321" s="112">
        <v>0</v>
      </c>
      <c r="E321" s="112">
        <v>2</v>
      </c>
      <c r="F321" s="112">
        <v>13</v>
      </c>
      <c r="G321" s="112">
        <v>2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120"/>
      <c r="R321" s="120"/>
      <c r="S321" s="38"/>
    </row>
    <row r="322" spans="1:19">
      <c r="A322" s="118" t="s">
        <v>240</v>
      </c>
      <c r="B322" s="112">
        <v>5</v>
      </c>
      <c r="C322" s="112">
        <v>0</v>
      </c>
      <c r="D322" s="112">
        <v>9</v>
      </c>
      <c r="E322" s="112">
        <v>9</v>
      </c>
      <c r="F322" s="112">
        <v>51</v>
      </c>
      <c r="G322" s="112">
        <v>19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57"/>
      <c r="Q322" s="120"/>
      <c r="R322" s="120"/>
      <c r="S322" s="38"/>
    </row>
    <row r="323" spans="1:19">
      <c r="A323" s="118" t="s">
        <v>241</v>
      </c>
      <c r="B323" s="112">
        <v>1</v>
      </c>
      <c r="C323" s="112">
        <v>0</v>
      </c>
      <c r="D323" s="112">
        <v>0</v>
      </c>
      <c r="E323" s="112">
        <v>0</v>
      </c>
      <c r="F323" s="112">
        <v>8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20"/>
      <c r="R323" s="120"/>
      <c r="S323" s="38"/>
    </row>
    <row r="324" spans="1:19">
      <c r="A324" s="118" t="s">
        <v>242</v>
      </c>
      <c r="B324" s="112">
        <v>1</v>
      </c>
      <c r="C324" s="112">
        <v>0</v>
      </c>
      <c r="D324" s="112">
        <v>0</v>
      </c>
      <c r="E324" s="112">
        <v>0</v>
      </c>
      <c r="F324" s="112">
        <v>0</v>
      </c>
      <c r="G324" s="112">
        <v>1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20"/>
      <c r="R324" s="120"/>
      <c r="S324" s="38"/>
    </row>
    <row r="325" spans="1:19" ht="16.5" customHeight="1">
      <c r="A325" s="118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20"/>
      <c r="R325" s="120"/>
      <c r="S325" s="38"/>
    </row>
    <row r="326" spans="1:19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20"/>
      <c r="R326" s="120"/>
      <c r="S326" s="38"/>
    </row>
    <row r="327" spans="1:19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20"/>
      <c r="R327" s="120"/>
      <c r="S327" s="38"/>
    </row>
    <row r="328" spans="1:19" ht="16.5" customHeight="1">
      <c r="A328" s="199" t="s">
        <v>392</v>
      </c>
      <c r="B328" s="186" t="s">
        <v>136</v>
      </c>
      <c r="C328" s="187"/>
      <c r="D328" s="186" t="s">
        <v>137</v>
      </c>
      <c r="E328" s="187"/>
      <c r="F328" s="186" t="s">
        <v>138</v>
      </c>
      <c r="G328" s="187"/>
      <c r="H328" s="186" t="s">
        <v>139</v>
      </c>
      <c r="I328" s="187"/>
      <c r="J328" s="186" t="s">
        <v>140</v>
      </c>
      <c r="K328" s="187"/>
      <c r="L328" s="186" t="s">
        <v>141</v>
      </c>
      <c r="M328" s="187"/>
      <c r="N328" s="186" t="s">
        <v>142</v>
      </c>
      <c r="O328" s="187"/>
      <c r="P328" s="157"/>
      <c r="Q328" s="120"/>
      <c r="R328" s="120"/>
      <c r="S328" s="38"/>
    </row>
    <row r="329" spans="1:19">
      <c r="A329" s="200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20"/>
      <c r="S329" s="38"/>
    </row>
    <row r="330" spans="1:19" ht="16.149999999999999" customHeight="1">
      <c r="A330" s="114" t="s">
        <v>222</v>
      </c>
      <c r="B330" s="110">
        <v>311</v>
      </c>
      <c r="C330" s="110">
        <v>417</v>
      </c>
      <c r="D330" s="110">
        <v>13</v>
      </c>
      <c r="E330" s="110">
        <v>12</v>
      </c>
      <c r="F330" s="110">
        <v>29</v>
      </c>
      <c r="G330" s="110">
        <v>29</v>
      </c>
      <c r="H330" s="110">
        <v>17</v>
      </c>
      <c r="I330" s="110">
        <v>12</v>
      </c>
      <c r="J330" s="110">
        <v>8</v>
      </c>
      <c r="K330" s="110">
        <v>6</v>
      </c>
      <c r="L330" s="110">
        <v>38</v>
      </c>
      <c r="M330" s="110">
        <v>13</v>
      </c>
      <c r="N330" s="110">
        <v>5</v>
      </c>
      <c r="O330" s="110">
        <v>0</v>
      </c>
      <c r="P330" s="157"/>
      <c r="Q330" s="120"/>
      <c r="R330" s="120"/>
      <c r="S330" s="38"/>
    </row>
    <row r="331" spans="1:19">
      <c r="A331" s="115" t="s">
        <v>277</v>
      </c>
      <c r="B331" s="112">
        <v>68</v>
      </c>
      <c r="C331" s="112">
        <v>89</v>
      </c>
      <c r="D331" s="112">
        <v>4</v>
      </c>
      <c r="E331" s="112">
        <v>1</v>
      </c>
      <c r="F331" s="112">
        <v>6</v>
      </c>
      <c r="G331" s="112">
        <v>9</v>
      </c>
      <c r="H331" s="112">
        <v>3</v>
      </c>
      <c r="I331" s="112">
        <v>2</v>
      </c>
      <c r="J331" s="112">
        <v>1</v>
      </c>
      <c r="K331" s="112">
        <v>0</v>
      </c>
      <c r="L331" s="112">
        <v>1</v>
      </c>
      <c r="M331" s="112">
        <v>1</v>
      </c>
      <c r="N331" s="112">
        <v>2</v>
      </c>
      <c r="O331" s="112">
        <v>0</v>
      </c>
      <c r="P331" s="157"/>
      <c r="Q331" s="120"/>
      <c r="R331" s="120"/>
      <c r="S331" s="38"/>
    </row>
    <row r="332" spans="1:19">
      <c r="A332" s="115" t="s">
        <v>394</v>
      </c>
      <c r="B332" s="112">
        <v>91</v>
      </c>
      <c r="C332" s="112">
        <v>160</v>
      </c>
      <c r="D332" s="112">
        <v>3</v>
      </c>
      <c r="E332" s="112">
        <v>5</v>
      </c>
      <c r="F332" s="112">
        <v>2</v>
      </c>
      <c r="G332" s="112">
        <v>4</v>
      </c>
      <c r="H332" s="112">
        <v>3</v>
      </c>
      <c r="I332" s="112">
        <v>0</v>
      </c>
      <c r="J332" s="112">
        <v>2</v>
      </c>
      <c r="K332" s="112">
        <v>0</v>
      </c>
      <c r="L332" s="112">
        <v>1</v>
      </c>
      <c r="M332" s="112">
        <v>1</v>
      </c>
      <c r="N332" s="112">
        <v>0</v>
      </c>
      <c r="O332" s="112">
        <v>0</v>
      </c>
      <c r="P332" s="157"/>
      <c r="Q332" s="120"/>
      <c r="R332" s="120"/>
      <c r="S332" s="38"/>
    </row>
    <row r="333" spans="1:19">
      <c r="A333" s="115" t="s">
        <v>393</v>
      </c>
      <c r="B333" s="112">
        <v>35</v>
      </c>
      <c r="C333" s="112">
        <v>19</v>
      </c>
      <c r="D333" s="112">
        <v>0</v>
      </c>
      <c r="E333" s="112">
        <v>2</v>
      </c>
      <c r="F333" s="112">
        <v>2</v>
      </c>
      <c r="G333" s="112">
        <v>5</v>
      </c>
      <c r="H333" s="112">
        <v>1</v>
      </c>
      <c r="I333" s="112">
        <v>4</v>
      </c>
      <c r="J333" s="112">
        <v>2</v>
      </c>
      <c r="K333" s="112">
        <v>0</v>
      </c>
      <c r="L333" s="112">
        <v>4</v>
      </c>
      <c r="M333" s="112">
        <v>2</v>
      </c>
      <c r="N333" s="112">
        <v>3</v>
      </c>
      <c r="O333" s="112">
        <v>0</v>
      </c>
      <c r="P333" s="157"/>
      <c r="Q333" s="120"/>
      <c r="R333" s="120"/>
      <c r="S333" s="38"/>
    </row>
    <row r="334" spans="1:19">
      <c r="A334" s="115" t="s">
        <v>395</v>
      </c>
      <c r="B334" s="112">
        <v>33</v>
      </c>
      <c r="C334" s="112">
        <v>45</v>
      </c>
      <c r="D334" s="112">
        <v>1</v>
      </c>
      <c r="E334" s="112">
        <v>2</v>
      </c>
      <c r="F334" s="112">
        <v>1</v>
      </c>
      <c r="G334" s="112">
        <v>2</v>
      </c>
      <c r="H334" s="112">
        <v>0</v>
      </c>
      <c r="I334" s="112">
        <v>1</v>
      </c>
      <c r="J334" s="112">
        <v>2</v>
      </c>
      <c r="K334" s="112">
        <v>4</v>
      </c>
      <c r="L334" s="112">
        <v>5</v>
      </c>
      <c r="M334" s="112">
        <v>4</v>
      </c>
      <c r="N334" s="112">
        <v>0</v>
      </c>
      <c r="O334" s="112">
        <v>0</v>
      </c>
      <c r="P334" s="157"/>
      <c r="Q334" s="120"/>
      <c r="R334" s="120"/>
      <c r="S334" s="38"/>
    </row>
    <row r="335" spans="1:19">
      <c r="A335" s="115" t="s">
        <v>396</v>
      </c>
      <c r="B335" s="112">
        <v>14</v>
      </c>
      <c r="C335" s="112">
        <v>12</v>
      </c>
      <c r="D335" s="112">
        <v>1</v>
      </c>
      <c r="E335" s="112">
        <v>0</v>
      </c>
      <c r="F335" s="112">
        <v>0</v>
      </c>
      <c r="G335" s="112">
        <v>0</v>
      </c>
      <c r="H335" s="112">
        <v>3</v>
      </c>
      <c r="I335" s="112">
        <v>3</v>
      </c>
      <c r="J335" s="112">
        <v>0</v>
      </c>
      <c r="K335" s="112">
        <v>0</v>
      </c>
      <c r="L335" s="112">
        <v>6</v>
      </c>
      <c r="M335" s="112">
        <v>1</v>
      </c>
      <c r="N335" s="112">
        <v>0</v>
      </c>
      <c r="O335" s="112">
        <v>0</v>
      </c>
      <c r="P335" s="157"/>
      <c r="Q335" s="120"/>
      <c r="R335" s="120"/>
      <c r="S335" s="38"/>
    </row>
    <row r="336" spans="1:19">
      <c r="A336" s="115" t="s">
        <v>397</v>
      </c>
      <c r="B336" s="112">
        <v>28</v>
      </c>
      <c r="C336" s="112">
        <v>40</v>
      </c>
      <c r="D336" s="112">
        <v>1</v>
      </c>
      <c r="E336" s="112">
        <v>0</v>
      </c>
      <c r="F336" s="112">
        <v>9</v>
      </c>
      <c r="G336" s="112">
        <v>5</v>
      </c>
      <c r="H336" s="112">
        <v>1</v>
      </c>
      <c r="I336" s="112">
        <v>1</v>
      </c>
      <c r="J336" s="112">
        <v>1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57"/>
      <c r="Q336" s="120"/>
      <c r="R336" s="120"/>
      <c r="S336" s="38"/>
    </row>
    <row r="337" spans="1:19">
      <c r="A337" s="118" t="s">
        <v>228</v>
      </c>
      <c r="B337" s="112">
        <v>1</v>
      </c>
      <c r="C337" s="112">
        <v>0</v>
      </c>
      <c r="D337" s="112">
        <v>0</v>
      </c>
      <c r="E337" s="112">
        <v>0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1</v>
      </c>
      <c r="L337" s="112">
        <v>0</v>
      </c>
      <c r="M337" s="112">
        <v>1</v>
      </c>
      <c r="N337" s="112">
        <v>0</v>
      </c>
      <c r="O337" s="112">
        <v>0</v>
      </c>
      <c r="P337" s="157"/>
      <c r="Q337" s="120"/>
      <c r="R337" s="120"/>
      <c r="S337" s="38"/>
    </row>
    <row r="338" spans="1:19">
      <c r="A338" s="118" t="s">
        <v>229</v>
      </c>
      <c r="B338" s="112">
        <v>10</v>
      </c>
      <c r="C338" s="112">
        <v>6</v>
      </c>
      <c r="D338" s="112">
        <v>1</v>
      </c>
      <c r="E338" s="112">
        <v>0</v>
      </c>
      <c r="F338" s="112">
        <v>1</v>
      </c>
      <c r="G338" s="112">
        <v>0</v>
      </c>
      <c r="H338" s="112">
        <v>2</v>
      </c>
      <c r="I338" s="112">
        <v>1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57"/>
      <c r="Q338" s="120"/>
      <c r="R338" s="120"/>
      <c r="S338" s="38"/>
    </row>
    <row r="339" spans="1:19">
      <c r="A339" s="118" t="s">
        <v>230</v>
      </c>
      <c r="B339" s="112">
        <v>6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1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20"/>
      <c r="R339" s="120"/>
      <c r="S339" s="38"/>
    </row>
    <row r="340" spans="1:19">
      <c r="A340" s="118" t="s">
        <v>231</v>
      </c>
      <c r="B340" s="112">
        <v>3</v>
      </c>
      <c r="C340" s="112">
        <v>3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57"/>
      <c r="Q340" s="120"/>
      <c r="R340" s="120"/>
      <c r="S340" s="38"/>
    </row>
    <row r="341" spans="1:19">
      <c r="A341" s="118" t="s">
        <v>232</v>
      </c>
      <c r="B341" s="112">
        <v>1</v>
      </c>
      <c r="C341" s="112">
        <v>4</v>
      </c>
      <c r="D341" s="112">
        <v>0</v>
      </c>
      <c r="E341" s="112">
        <v>0</v>
      </c>
      <c r="F341" s="112">
        <v>6</v>
      </c>
      <c r="G341" s="112">
        <v>1</v>
      </c>
      <c r="H341" s="112">
        <v>1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20"/>
      <c r="R341" s="120"/>
      <c r="S341" s="38"/>
    </row>
    <row r="342" spans="1:19">
      <c r="A342" s="118" t="s">
        <v>233</v>
      </c>
      <c r="B342" s="112">
        <v>0</v>
      </c>
      <c r="C342" s="112">
        <v>2</v>
      </c>
      <c r="D342" s="112">
        <v>2</v>
      </c>
      <c r="E342" s="112">
        <v>2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7"/>
      <c r="Q342" s="120"/>
      <c r="R342" s="120"/>
      <c r="S342" s="38"/>
    </row>
    <row r="343" spans="1:19">
      <c r="A343" s="118" t="s">
        <v>234</v>
      </c>
      <c r="B343" s="112">
        <v>1</v>
      </c>
      <c r="C343" s="112">
        <v>10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6</v>
      </c>
      <c r="M343" s="112">
        <v>0</v>
      </c>
      <c r="N343" s="112">
        <v>0</v>
      </c>
      <c r="O343" s="112">
        <v>0</v>
      </c>
      <c r="P343" s="157"/>
      <c r="Q343" s="120"/>
      <c r="R343" s="120"/>
      <c r="S343" s="38"/>
    </row>
    <row r="344" spans="1:19">
      <c r="A344" s="118" t="s">
        <v>235</v>
      </c>
      <c r="B344" s="112">
        <v>3</v>
      </c>
      <c r="C344" s="112">
        <v>2</v>
      </c>
      <c r="D344" s="112">
        <v>0</v>
      </c>
      <c r="E344" s="112">
        <v>0</v>
      </c>
      <c r="F344" s="112">
        <v>1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57"/>
      <c r="Q344" s="120"/>
      <c r="R344" s="120"/>
      <c r="S344" s="38"/>
    </row>
    <row r="345" spans="1:19">
      <c r="A345" s="118" t="s">
        <v>236</v>
      </c>
      <c r="B345" s="112">
        <v>1</v>
      </c>
      <c r="C345" s="112">
        <v>1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7"/>
      <c r="Q345" s="120"/>
      <c r="R345" s="120"/>
      <c r="S345" s="38"/>
    </row>
    <row r="346" spans="1:19">
      <c r="A346" s="118" t="s">
        <v>237</v>
      </c>
      <c r="B346" s="112">
        <v>5</v>
      </c>
      <c r="C346" s="112">
        <v>6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14</v>
      </c>
      <c r="M346" s="112">
        <v>3</v>
      </c>
      <c r="N346" s="112">
        <v>0</v>
      </c>
      <c r="O346" s="112">
        <v>0</v>
      </c>
      <c r="P346" s="157"/>
      <c r="Q346" s="120"/>
      <c r="R346" s="120"/>
      <c r="S346" s="38"/>
    </row>
    <row r="347" spans="1:19">
      <c r="A347" s="118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20"/>
      <c r="R347" s="120"/>
      <c r="S347" s="38"/>
    </row>
    <row r="348" spans="1:19">
      <c r="A348" s="118" t="s">
        <v>239</v>
      </c>
      <c r="B348" s="112">
        <v>1</v>
      </c>
      <c r="C348" s="112">
        <v>2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57"/>
      <c r="Q348" s="120"/>
      <c r="R348" s="120"/>
      <c r="S348" s="38"/>
    </row>
    <row r="349" spans="1:19">
      <c r="A349" s="118" t="s">
        <v>240</v>
      </c>
      <c r="B349" s="112">
        <v>10</v>
      </c>
      <c r="C349" s="112">
        <v>13</v>
      </c>
      <c r="D349" s="112">
        <v>0</v>
      </c>
      <c r="E349" s="112">
        <v>0</v>
      </c>
      <c r="F349" s="112">
        <v>1</v>
      </c>
      <c r="G349" s="112">
        <v>2</v>
      </c>
      <c r="H349" s="112">
        <v>3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57"/>
      <c r="Q349" s="120"/>
      <c r="R349" s="120"/>
      <c r="S349" s="38"/>
    </row>
    <row r="350" spans="1:19">
      <c r="A350" s="118" t="s">
        <v>241</v>
      </c>
      <c r="B350" s="112">
        <v>0</v>
      </c>
      <c r="C350" s="112">
        <v>1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120"/>
      <c r="R350" s="120"/>
      <c r="S350" s="38"/>
    </row>
    <row r="351" spans="1:19">
      <c r="A351" s="118" t="s">
        <v>242</v>
      </c>
      <c r="B351" s="112">
        <v>0</v>
      </c>
      <c r="C351" s="112">
        <v>1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20"/>
      <c r="R351" s="120"/>
      <c r="S351" s="38"/>
    </row>
    <row r="352" spans="1:19" ht="16.5" customHeight="1">
      <c r="A352" s="118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120"/>
      <c r="R352" s="120"/>
      <c r="S352" s="38"/>
    </row>
    <row r="353" spans="1:19"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20"/>
      <c r="R353" s="120"/>
      <c r="S353" s="38"/>
    </row>
    <row r="354" spans="1:19"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20"/>
      <c r="R354" s="120"/>
      <c r="S354" s="38"/>
    </row>
    <row r="355" spans="1:19" ht="16.5" customHeight="1">
      <c r="A355" s="199" t="s">
        <v>392</v>
      </c>
      <c r="B355" s="186" t="s">
        <v>143</v>
      </c>
      <c r="C355" s="187"/>
      <c r="D355" s="186" t="s">
        <v>144</v>
      </c>
      <c r="E355" s="187"/>
      <c r="F355" s="186" t="s">
        <v>145</v>
      </c>
      <c r="G355" s="187"/>
      <c r="H355" s="186" t="s">
        <v>146</v>
      </c>
      <c r="I355" s="187"/>
      <c r="J355" s="186" t="s">
        <v>147</v>
      </c>
      <c r="K355" s="187"/>
      <c r="L355" s="186" t="s">
        <v>148</v>
      </c>
      <c r="M355" s="187"/>
      <c r="N355" s="186" t="s">
        <v>149</v>
      </c>
      <c r="O355" s="187"/>
      <c r="P355" s="157"/>
      <c r="Q355" s="120"/>
      <c r="R355" s="120"/>
      <c r="S355" s="38"/>
    </row>
    <row r="356" spans="1:19">
      <c r="A356" s="200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20"/>
      <c r="S356" s="38"/>
    </row>
    <row r="357" spans="1:19" ht="16.149999999999999" customHeight="1">
      <c r="A357" s="114" t="s">
        <v>222</v>
      </c>
      <c r="B357" s="110">
        <v>8</v>
      </c>
      <c r="C357" s="110">
        <v>8</v>
      </c>
      <c r="D357" s="110">
        <v>7</v>
      </c>
      <c r="E357" s="110">
        <v>0</v>
      </c>
      <c r="F357" s="110">
        <v>5</v>
      </c>
      <c r="G357" s="110">
        <v>4</v>
      </c>
      <c r="H357" s="110">
        <v>43</v>
      </c>
      <c r="I357" s="110">
        <v>7</v>
      </c>
      <c r="J357" s="110">
        <v>15</v>
      </c>
      <c r="K357" s="110">
        <v>12</v>
      </c>
      <c r="L357" s="110">
        <v>21</v>
      </c>
      <c r="M357" s="110">
        <v>4</v>
      </c>
      <c r="N357" s="110">
        <v>2</v>
      </c>
      <c r="O357" s="110">
        <v>1</v>
      </c>
      <c r="P357" s="157"/>
      <c r="Q357" s="120"/>
      <c r="R357" s="120"/>
      <c r="S357" s="38"/>
    </row>
    <row r="358" spans="1:19">
      <c r="A358" s="115" t="s">
        <v>277</v>
      </c>
      <c r="B358" s="112">
        <v>0</v>
      </c>
      <c r="C358" s="112">
        <v>0</v>
      </c>
      <c r="D358" s="112">
        <v>2</v>
      </c>
      <c r="E358" s="112">
        <v>0</v>
      </c>
      <c r="F358" s="112">
        <v>0</v>
      </c>
      <c r="G358" s="112">
        <v>0</v>
      </c>
      <c r="H358" s="112">
        <v>5</v>
      </c>
      <c r="I358" s="112">
        <v>2</v>
      </c>
      <c r="J358" s="112">
        <v>4</v>
      </c>
      <c r="K358" s="112">
        <v>1</v>
      </c>
      <c r="L358" s="112">
        <v>7</v>
      </c>
      <c r="M358" s="112">
        <v>3</v>
      </c>
      <c r="N358" s="112">
        <v>0</v>
      </c>
      <c r="O358" s="112">
        <v>0</v>
      </c>
      <c r="P358" s="157"/>
      <c r="Q358" s="120"/>
      <c r="R358" s="120"/>
      <c r="S358" s="38"/>
    </row>
    <row r="359" spans="1:19">
      <c r="A359" s="115" t="s">
        <v>394</v>
      </c>
      <c r="B359" s="112">
        <v>0</v>
      </c>
      <c r="C359" s="112">
        <v>1</v>
      </c>
      <c r="D359" s="112">
        <v>4</v>
      </c>
      <c r="E359" s="112">
        <v>0</v>
      </c>
      <c r="F359" s="112">
        <v>4</v>
      </c>
      <c r="G359" s="112">
        <v>3</v>
      </c>
      <c r="H359" s="112">
        <v>19</v>
      </c>
      <c r="I359" s="112">
        <v>4</v>
      </c>
      <c r="J359" s="112">
        <v>5</v>
      </c>
      <c r="K359" s="112">
        <v>5</v>
      </c>
      <c r="L359" s="112">
        <v>5</v>
      </c>
      <c r="M359" s="112">
        <v>1</v>
      </c>
      <c r="N359" s="112">
        <v>0</v>
      </c>
      <c r="O359" s="112">
        <v>0</v>
      </c>
      <c r="P359" s="157"/>
      <c r="Q359" s="120"/>
      <c r="R359" s="120"/>
      <c r="S359" s="38"/>
    </row>
    <row r="360" spans="1:19">
      <c r="A360" s="115" t="s">
        <v>393</v>
      </c>
      <c r="B360" s="112">
        <v>1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4</v>
      </c>
      <c r="I360" s="112">
        <v>0</v>
      </c>
      <c r="J360" s="112">
        <v>1</v>
      </c>
      <c r="K360" s="112">
        <v>0</v>
      </c>
      <c r="L360" s="112">
        <v>2</v>
      </c>
      <c r="M360" s="112">
        <v>0</v>
      </c>
      <c r="N360" s="112">
        <v>1</v>
      </c>
      <c r="O360" s="112">
        <v>0</v>
      </c>
      <c r="P360" s="157"/>
      <c r="Q360" s="120"/>
      <c r="R360" s="120"/>
      <c r="S360" s="38"/>
    </row>
    <row r="361" spans="1:19">
      <c r="A361" s="115" t="s">
        <v>395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4</v>
      </c>
      <c r="I361" s="112">
        <v>0</v>
      </c>
      <c r="J361" s="112">
        <v>0</v>
      </c>
      <c r="K361" s="112">
        <v>0</v>
      </c>
      <c r="L361" s="112">
        <v>5</v>
      </c>
      <c r="M361" s="112">
        <v>0</v>
      </c>
      <c r="N361" s="112">
        <v>0</v>
      </c>
      <c r="O361" s="112">
        <v>0</v>
      </c>
      <c r="P361" s="157"/>
      <c r="Q361" s="120"/>
      <c r="R361" s="120"/>
      <c r="S361" s="38"/>
    </row>
    <row r="362" spans="1:19">
      <c r="A362" s="115" t="s">
        <v>396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6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1</v>
      </c>
      <c r="O362" s="112">
        <v>1</v>
      </c>
      <c r="P362" s="157"/>
      <c r="Q362" s="120"/>
      <c r="R362" s="120"/>
      <c r="S362" s="38"/>
    </row>
    <row r="363" spans="1:19">
      <c r="A363" s="115" t="s">
        <v>397</v>
      </c>
      <c r="B363" s="112">
        <v>5</v>
      </c>
      <c r="C363" s="112">
        <v>7</v>
      </c>
      <c r="D363" s="112">
        <v>1</v>
      </c>
      <c r="E363" s="112">
        <v>0</v>
      </c>
      <c r="F363" s="112">
        <v>1</v>
      </c>
      <c r="G363" s="112">
        <v>0</v>
      </c>
      <c r="H363" s="112">
        <v>4</v>
      </c>
      <c r="I363" s="112">
        <v>0</v>
      </c>
      <c r="J363" s="112">
        <v>1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120"/>
      <c r="R363" s="120"/>
      <c r="S363" s="38"/>
    </row>
    <row r="364" spans="1:19">
      <c r="A364" s="118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120"/>
      <c r="R364" s="120"/>
      <c r="S364" s="38"/>
    </row>
    <row r="365" spans="1:19">
      <c r="A365" s="118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2</v>
      </c>
      <c r="M365" s="112">
        <v>0</v>
      </c>
      <c r="N365" s="112">
        <v>0</v>
      </c>
      <c r="O365" s="112">
        <v>0</v>
      </c>
      <c r="P365" s="157"/>
      <c r="Q365" s="120"/>
      <c r="R365" s="120"/>
      <c r="S365" s="38"/>
    </row>
    <row r="366" spans="1:19">
      <c r="A366" s="118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1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120"/>
      <c r="R366" s="120"/>
      <c r="S366" s="38"/>
    </row>
    <row r="367" spans="1:19">
      <c r="A367" s="118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120"/>
      <c r="R367" s="120"/>
      <c r="S367" s="38"/>
    </row>
    <row r="368" spans="1:19">
      <c r="A368" s="118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120"/>
      <c r="R368" s="120"/>
      <c r="S368" s="38"/>
    </row>
    <row r="369" spans="1:19">
      <c r="A369" s="118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120"/>
      <c r="R369" s="120"/>
      <c r="S369" s="38"/>
    </row>
    <row r="370" spans="1:19">
      <c r="A370" s="118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1</v>
      </c>
      <c r="L370" s="112">
        <v>0</v>
      </c>
      <c r="M370" s="112">
        <v>0</v>
      </c>
      <c r="N370" s="112">
        <v>0</v>
      </c>
      <c r="O370" s="112">
        <v>0</v>
      </c>
      <c r="P370" s="157"/>
      <c r="Q370" s="120"/>
      <c r="R370" s="120"/>
      <c r="S370" s="38"/>
    </row>
    <row r="371" spans="1:19">
      <c r="A371" s="118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1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57"/>
      <c r="Q371" s="120"/>
      <c r="R371" s="120"/>
      <c r="S371" s="38"/>
    </row>
    <row r="372" spans="1:19">
      <c r="A372" s="118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57"/>
      <c r="Q372" s="120"/>
      <c r="R372" s="120"/>
      <c r="S372" s="38"/>
    </row>
    <row r="373" spans="1:19">
      <c r="A373" s="118" t="s">
        <v>237</v>
      </c>
      <c r="B373" s="112">
        <v>1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57"/>
      <c r="Q373" s="120"/>
      <c r="R373" s="120"/>
      <c r="S373" s="38"/>
    </row>
    <row r="374" spans="1:19">
      <c r="A374" s="118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57"/>
      <c r="Q374" s="120"/>
      <c r="R374" s="120"/>
      <c r="S374" s="38"/>
    </row>
    <row r="375" spans="1:19">
      <c r="A375" s="118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1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57"/>
      <c r="Q375" s="120"/>
      <c r="R375" s="120"/>
      <c r="S375" s="38"/>
    </row>
    <row r="376" spans="1:19">
      <c r="A376" s="118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3</v>
      </c>
      <c r="K376" s="112">
        <v>5</v>
      </c>
      <c r="L376" s="112">
        <v>0</v>
      </c>
      <c r="M376" s="112">
        <v>0</v>
      </c>
      <c r="N376" s="112">
        <v>0</v>
      </c>
      <c r="O376" s="112">
        <v>0</v>
      </c>
      <c r="P376" s="157"/>
      <c r="Q376" s="120"/>
      <c r="R376" s="120"/>
      <c r="S376" s="38"/>
    </row>
    <row r="377" spans="1:19">
      <c r="A377" s="118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57"/>
      <c r="Q377" s="120"/>
      <c r="R377" s="120"/>
      <c r="S377" s="38"/>
    </row>
    <row r="378" spans="1:19">
      <c r="A378" s="118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57"/>
      <c r="Q378" s="120"/>
      <c r="R378" s="120"/>
      <c r="S378" s="38"/>
    </row>
    <row r="379" spans="1:19" ht="16.5" customHeight="1">
      <c r="A379" s="118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7"/>
      <c r="Q379" s="120"/>
      <c r="R379" s="120"/>
      <c r="S379" s="38"/>
    </row>
    <row r="380" spans="1:19"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20"/>
      <c r="R380" s="120"/>
      <c r="S380" s="38"/>
    </row>
    <row r="381" spans="1:19"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20"/>
      <c r="R381" s="120"/>
      <c r="S381" s="38"/>
    </row>
    <row r="382" spans="1:19" ht="16.5" customHeight="1">
      <c r="A382" s="199" t="s">
        <v>392</v>
      </c>
      <c r="B382" s="186" t="s">
        <v>150</v>
      </c>
      <c r="C382" s="187"/>
      <c r="D382" s="186" t="s">
        <v>151</v>
      </c>
      <c r="E382" s="187"/>
      <c r="F382" s="186" t="s">
        <v>152</v>
      </c>
      <c r="G382" s="187"/>
      <c r="H382" s="186" t="s">
        <v>153</v>
      </c>
      <c r="I382" s="187"/>
      <c r="J382" s="186" t="s">
        <v>154</v>
      </c>
      <c r="K382" s="187"/>
      <c r="L382" s="186" t="s">
        <v>155</v>
      </c>
      <c r="M382" s="187"/>
      <c r="N382" s="186" t="s">
        <v>156</v>
      </c>
      <c r="O382" s="187"/>
      <c r="P382" s="157"/>
      <c r="Q382" s="120"/>
      <c r="R382" s="120"/>
      <c r="S382" s="38"/>
    </row>
    <row r="383" spans="1:19">
      <c r="A383" s="200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20"/>
      <c r="R383" s="120"/>
      <c r="S383" s="38"/>
    </row>
    <row r="384" spans="1:19" ht="16.149999999999999" customHeight="1">
      <c r="A384" s="114" t="s">
        <v>222</v>
      </c>
      <c r="B384" s="110">
        <v>31</v>
      </c>
      <c r="C384" s="110">
        <v>12</v>
      </c>
      <c r="D384" s="110">
        <v>23</v>
      </c>
      <c r="E384" s="110">
        <v>5</v>
      </c>
      <c r="F384" s="110">
        <v>2</v>
      </c>
      <c r="G384" s="110">
        <v>1</v>
      </c>
      <c r="H384" s="110">
        <v>2221</v>
      </c>
      <c r="I384" s="110">
        <v>898</v>
      </c>
      <c r="J384" s="110">
        <v>19</v>
      </c>
      <c r="K384" s="110">
        <v>17</v>
      </c>
      <c r="L384" s="110">
        <v>4</v>
      </c>
      <c r="M384" s="110">
        <v>4</v>
      </c>
      <c r="N384" s="110">
        <v>27</v>
      </c>
      <c r="O384" s="110">
        <v>15</v>
      </c>
      <c r="P384" s="157"/>
      <c r="Q384" s="120"/>
      <c r="R384" s="120"/>
      <c r="S384" s="38"/>
    </row>
    <row r="385" spans="1:19">
      <c r="A385" s="115" t="s">
        <v>277</v>
      </c>
      <c r="B385" s="112">
        <v>9</v>
      </c>
      <c r="C385" s="112">
        <v>2</v>
      </c>
      <c r="D385" s="112">
        <v>4</v>
      </c>
      <c r="E385" s="112">
        <v>1</v>
      </c>
      <c r="F385" s="112">
        <v>0</v>
      </c>
      <c r="G385" s="112">
        <v>0</v>
      </c>
      <c r="H385" s="112">
        <v>385</v>
      </c>
      <c r="I385" s="112">
        <v>149</v>
      </c>
      <c r="J385" s="112">
        <v>1</v>
      </c>
      <c r="K385" s="112">
        <v>4</v>
      </c>
      <c r="L385" s="112">
        <v>0</v>
      </c>
      <c r="M385" s="112">
        <v>1</v>
      </c>
      <c r="N385" s="112">
        <v>7</v>
      </c>
      <c r="O385" s="112">
        <v>3</v>
      </c>
      <c r="P385" s="157"/>
      <c r="Q385" s="120"/>
      <c r="R385" s="120"/>
      <c r="S385" s="38"/>
    </row>
    <row r="386" spans="1:19">
      <c r="A386" s="115" t="s">
        <v>394</v>
      </c>
      <c r="B386" s="112">
        <v>9</v>
      </c>
      <c r="C386" s="112">
        <v>5</v>
      </c>
      <c r="D386" s="112">
        <v>3</v>
      </c>
      <c r="E386" s="112">
        <v>1</v>
      </c>
      <c r="F386" s="112">
        <v>2</v>
      </c>
      <c r="G386" s="112">
        <v>1</v>
      </c>
      <c r="H386" s="112">
        <v>707</v>
      </c>
      <c r="I386" s="112">
        <v>330</v>
      </c>
      <c r="J386" s="112">
        <v>6</v>
      </c>
      <c r="K386" s="112">
        <v>5</v>
      </c>
      <c r="L386" s="112">
        <v>1</v>
      </c>
      <c r="M386" s="112">
        <v>0</v>
      </c>
      <c r="N386" s="112">
        <v>9</v>
      </c>
      <c r="O386" s="112">
        <v>7</v>
      </c>
      <c r="P386" s="157"/>
      <c r="Q386" s="120"/>
      <c r="R386" s="120"/>
      <c r="S386" s="38"/>
    </row>
    <row r="387" spans="1:19">
      <c r="A387" s="115" t="s">
        <v>393</v>
      </c>
      <c r="B387" s="112">
        <v>1</v>
      </c>
      <c r="C387" s="112">
        <v>1</v>
      </c>
      <c r="D387" s="112">
        <v>4</v>
      </c>
      <c r="E387" s="112">
        <v>0</v>
      </c>
      <c r="F387" s="112">
        <v>0</v>
      </c>
      <c r="G387" s="112">
        <v>0</v>
      </c>
      <c r="H387" s="112">
        <v>154</v>
      </c>
      <c r="I387" s="112">
        <v>59</v>
      </c>
      <c r="J387" s="112">
        <v>5</v>
      </c>
      <c r="K387" s="112">
        <v>4</v>
      </c>
      <c r="L387" s="112">
        <v>0</v>
      </c>
      <c r="M387" s="112">
        <v>0</v>
      </c>
      <c r="N387" s="112">
        <v>2</v>
      </c>
      <c r="O387" s="112">
        <v>2</v>
      </c>
      <c r="P387" s="157"/>
      <c r="Q387" s="120"/>
      <c r="R387" s="120"/>
      <c r="S387" s="38"/>
    </row>
    <row r="388" spans="1:19">
      <c r="A388" s="115" t="s">
        <v>395</v>
      </c>
      <c r="B388" s="112">
        <v>2</v>
      </c>
      <c r="C388" s="112">
        <v>0</v>
      </c>
      <c r="D388" s="112">
        <v>2</v>
      </c>
      <c r="E388" s="112">
        <v>0</v>
      </c>
      <c r="F388" s="112">
        <v>0</v>
      </c>
      <c r="G388" s="112">
        <v>0</v>
      </c>
      <c r="H388" s="112">
        <v>289</v>
      </c>
      <c r="I388" s="112">
        <v>114</v>
      </c>
      <c r="J388" s="112">
        <v>2</v>
      </c>
      <c r="K388" s="112">
        <v>1</v>
      </c>
      <c r="L388" s="112">
        <v>1</v>
      </c>
      <c r="M388" s="112">
        <v>3</v>
      </c>
      <c r="N388" s="112">
        <v>2</v>
      </c>
      <c r="O388" s="112">
        <v>0</v>
      </c>
      <c r="P388" s="157"/>
      <c r="Q388" s="120"/>
      <c r="R388" s="120"/>
      <c r="S388" s="38"/>
    </row>
    <row r="389" spans="1:19">
      <c r="A389" s="115" t="s">
        <v>396</v>
      </c>
      <c r="B389" s="112">
        <v>3</v>
      </c>
      <c r="C389" s="112">
        <v>1</v>
      </c>
      <c r="D389" s="112">
        <v>3</v>
      </c>
      <c r="E389" s="112">
        <v>1</v>
      </c>
      <c r="F389" s="112">
        <v>0</v>
      </c>
      <c r="G389" s="112">
        <v>0</v>
      </c>
      <c r="H389" s="112">
        <v>112</v>
      </c>
      <c r="I389" s="112">
        <v>23</v>
      </c>
      <c r="J389" s="112">
        <v>0</v>
      </c>
      <c r="K389" s="112">
        <v>1</v>
      </c>
      <c r="L389" s="112">
        <v>1</v>
      </c>
      <c r="M389" s="112">
        <v>0</v>
      </c>
      <c r="N389" s="112">
        <v>0</v>
      </c>
      <c r="O389" s="112">
        <v>0</v>
      </c>
      <c r="P389" s="157"/>
      <c r="Q389" s="120"/>
      <c r="R389" s="120"/>
      <c r="S389" s="38"/>
    </row>
    <row r="390" spans="1:19">
      <c r="A390" s="115" t="s">
        <v>397</v>
      </c>
      <c r="B390" s="112">
        <v>2</v>
      </c>
      <c r="C390" s="112">
        <v>1</v>
      </c>
      <c r="D390" s="112">
        <v>6</v>
      </c>
      <c r="E390" s="112">
        <v>1</v>
      </c>
      <c r="F390" s="112">
        <v>0</v>
      </c>
      <c r="G390" s="112">
        <v>0</v>
      </c>
      <c r="H390" s="112">
        <v>245</v>
      </c>
      <c r="I390" s="112">
        <v>100</v>
      </c>
      <c r="J390" s="112">
        <v>5</v>
      </c>
      <c r="K390" s="112">
        <v>0</v>
      </c>
      <c r="L390" s="112">
        <v>0</v>
      </c>
      <c r="M390" s="112">
        <v>0</v>
      </c>
      <c r="N390" s="112">
        <v>3</v>
      </c>
      <c r="O390" s="112">
        <v>1</v>
      </c>
      <c r="P390" s="157"/>
      <c r="Q390" s="120"/>
      <c r="R390" s="120"/>
      <c r="S390" s="38"/>
    </row>
    <row r="391" spans="1:19">
      <c r="A391" s="118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24</v>
      </c>
      <c r="I391" s="112">
        <v>7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120"/>
      <c r="R391" s="120"/>
      <c r="S391" s="38"/>
    </row>
    <row r="392" spans="1:19">
      <c r="A392" s="118" t="s">
        <v>229</v>
      </c>
      <c r="B392" s="112">
        <v>0</v>
      </c>
      <c r="C392" s="112">
        <v>0</v>
      </c>
      <c r="D392" s="112">
        <v>0</v>
      </c>
      <c r="E392" s="112">
        <v>1</v>
      </c>
      <c r="F392" s="112">
        <v>0</v>
      </c>
      <c r="G392" s="112">
        <v>0</v>
      </c>
      <c r="H392" s="112">
        <v>53</v>
      </c>
      <c r="I392" s="112">
        <v>19</v>
      </c>
      <c r="J392" s="112">
        <v>0</v>
      </c>
      <c r="K392" s="112">
        <v>0</v>
      </c>
      <c r="L392" s="112">
        <v>0</v>
      </c>
      <c r="M392" s="112">
        <v>0</v>
      </c>
      <c r="N392" s="112">
        <v>1</v>
      </c>
      <c r="O392" s="112">
        <v>1</v>
      </c>
      <c r="P392" s="157"/>
      <c r="Q392" s="120"/>
      <c r="R392" s="120"/>
      <c r="S392" s="38"/>
    </row>
    <row r="393" spans="1:19">
      <c r="A393" s="118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13</v>
      </c>
      <c r="I393" s="112">
        <v>7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20"/>
      <c r="R393" s="120"/>
      <c r="S393" s="38"/>
    </row>
    <row r="394" spans="1:19">
      <c r="A394" s="118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26</v>
      </c>
      <c r="I394" s="112">
        <v>14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120"/>
      <c r="R394" s="120"/>
      <c r="S394" s="38"/>
    </row>
    <row r="395" spans="1:19">
      <c r="A395" s="118" t="s">
        <v>232</v>
      </c>
      <c r="B395" s="112">
        <v>1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18</v>
      </c>
      <c r="I395" s="112">
        <v>2</v>
      </c>
      <c r="J395" s="112">
        <v>0</v>
      </c>
      <c r="K395" s="112">
        <v>1</v>
      </c>
      <c r="L395" s="112">
        <v>0</v>
      </c>
      <c r="M395" s="112">
        <v>0</v>
      </c>
      <c r="N395" s="112">
        <v>0</v>
      </c>
      <c r="O395" s="112">
        <v>1</v>
      </c>
      <c r="P395" s="157"/>
      <c r="Q395" s="120"/>
      <c r="R395" s="120"/>
      <c r="S395" s="38"/>
    </row>
    <row r="396" spans="1:19">
      <c r="A396" s="118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12</v>
      </c>
      <c r="I396" s="112">
        <v>8</v>
      </c>
      <c r="J396" s="112">
        <v>0</v>
      </c>
      <c r="K396" s="112">
        <v>0</v>
      </c>
      <c r="L396" s="112">
        <v>0</v>
      </c>
      <c r="M396" s="112">
        <v>0</v>
      </c>
      <c r="N396" s="112">
        <v>1</v>
      </c>
      <c r="O396" s="112">
        <v>0</v>
      </c>
      <c r="P396" s="157"/>
      <c r="Q396" s="120"/>
      <c r="R396" s="120"/>
      <c r="S396" s="38"/>
    </row>
    <row r="397" spans="1:19">
      <c r="A397" s="118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7</v>
      </c>
      <c r="I397" s="112">
        <v>8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120"/>
      <c r="R397" s="120"/>
      <c r="S397" s="38"/>
    </row>
    <row r="398" spans="1:19">
      <c r="A398" s="118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29</v>
      </c>
      <c r="I398" s="112">
        <v>6</v>
      </c>
      <c r="J398" s="112">
        <v>0</v>
      </c>
      <c r="K398" s="112">
        <v>0</v>
      </c>
      <c r="L398" s="112">
        <v>0</v>
      </c>
      <c r="M398" s="112">
        <v>0</v>
      </c>
      <c r="N398" s="112">
        <v>1</v>
      </c>
      <c r="O398" s="112">
        <v>0</v>
      </c>
      <c r="P398" s="157"/>
      <c r="Q398" s="120"/>
      <c r="R398" s="120"/>
      <c r="S398" s="38"/>
    </row>
    <row r="399" spans="1:19">
      <c r="A399" s="118" t="s">
        <v>236</v>
      </c>
      <c r="B399" s="112">
        <v>2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21</v>
      </c>
      <c r="I399" s="112">
        <v>3</v>
      </c>
      <c r="J399" s="112">
        <v>0</v>
      </c>
      <c r="K399" s="112">
        <v>1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20"/>
      <c r="R399" s="120"/>
      <c r="S399" s="38"/>
    </row>
    <row r="400" spans="1:19">
      <c r="A400" s="118" t="s">
        <v>237</v>
      </c>
      <c r="B400" s="112">
        <v>0</v>
      </c>
      <c r="C400" s="112">
        <v>1</v>
      </c>
      <c r="D400" s="112">
        <v>0</v>
      </c>
      <c r="E400" s="112">
        <v>0</v>
      </c>
      <c r="F400" s="112">
        <v>0</v>
      </c>
      <c r="G400" s="112">
        <v>0</v>
      </c>
      <c r="H400" s="112">
        <v>28</v>
      </c>
      <c r="I400" s="112">
        <v>6</v>
      </c>
      <c r="J400" s="112">
        <v>0</v>
      </c>
      <c r="K400" s="112">
        <v>0</v>
      </c>
      <c r="L400" s="112">
        <v>0</v>
      </c>
      <c r="M400" s="112">
        <v>0</v>
      </c>
      <c r="N400" s="112">
        <v>1</v>
      </c>
      <c r="O400" s="112">
        <v>0</v>
      </c>
      <c r="P400" s="157"/>
      <c r="Q400" s="120"/>
      <c r="R400" s="120"/>
      <c r="S400" s="38"/>
    </row>
    <row r="401" spans="1:19">
      <c r="A401" s="118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3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20"/>
      <c r="R401" s="120"/>
      <c r="S401" s="38"/>
    </row>
    <row r="402" spans="1:19">
      <c r="A402" s="118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11</v>
      </c>
      <c r="I402" s="112">
        <v>8</v>
      </c>
      <c r="J402" s="112">
        <v>0</v>
      </c>
      <c r="K402" s="112">
        <v>0</v>
      </c>
      <c r="L402" s="112">
        <v>1</v>
      </c>
      <c r="M402" s="112">
        <v>0</v>
      </c>
      <c r="N402" s="112">
        <v>0</v>
      </c>
      <c r="O402" s="112">
        <v>0</v>
      </c>
      <c r="P402" s="157"/>
      <c r="Q402" s="120"/>
      <c r="R402" s="120"/>
      <c r="S402" s="38"/>
    </row>
    <row r="403" spans="1:19">
      <c r="A403" s="118" t="s">
        <v>240</v>
      </c>
      <c r="B403" s="112">
        <v>2</v>
      </c>
      <c r="C403" s="112">
        <v>1</v>
      </c>
      <c r="D403" s="112">
        <v>1</v>
      </c>
      <c r="E403" s="112">
        <v>0</v>
      </c>
      <c r="F403" s="112">
        <v>0</v>
      </c>
      <c r="G403" s="112">
        <v>0</v>
      </c>
      <c r="H403" s="112">
        <v>66</v>
      </c>
      <c r="I403" s="112">
        <v>25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20"/>
      <c r="R403" s="120"/>
      <c r="S403" s="38"/>
    </row>
    <row r="404" spans="1:19">
      <c r="A404" s="118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18</v>
      </c>
      <c r="I404" s="112">
        <v>10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57"/>
      <c r="Q404" s="120"/>
      <c r="R404" s="120"/>
      <c r="S404" s="38"/>
    </row>
    <row r="405" spans="1:19">
      <c r="A405" s="118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120"/>
      <c r="R405" s="120"/>
      <c r="S405" s="38"/>
    </row>
    <row r="406" spans="1:19" ht="16.5" customHeight="1">
      <c r="A406" s="118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7"/>
      <c r="Q406" s="120"/>
      <c r="R406" s="120"/>
      <c r="S406" s="38"/>
    </row>
    <row r="407" spans="1:19" ht="21" customHeight="1"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20"/>
      <c r="R407" s="120"/>
      <c r="S407" s="38"/>
    </row>
    <row r="408" spans="1:19"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20"/>
      <c r="R408" s="120"/>
      <c r="S408" s="38"/>
    </row>
    <row r="409" spans="1:19" ht="18" customHeight="1">
      <c r="A409" s="199" t="s">
        <v>392</v>
      </c>
      <c r="B409" s="186" t="s">
        <v>157</v>
      </c>
      <c r="C409" s="187"/>
      <c r="D409" s="186" t="s">
        <v>158</v>
      </c>
      <c r="E409" s="187"/>
      <c r="F409" s="186" t="s">
        <v>159</v>
      </c>
      <c r="G409" s="187"/>
      <c r="H409" s="186" t="s">
        <v>160</v>
      </c>
      <c r="I409" s="187"/>
      <c r="J409" s="186" t="s">
        <v>161</v>
      </c>
      <c r="K409" s="187"/>
      <c r="L409" s="186" t="s">
        <v>162</v>
      </c>
      <c r="M409" s="187"/>
      <c r="N409" s="186" t="s">
        <v>163</v>
      </c>
      <c r="O409" s="187"/>
      <c r="P409" s="157"/>
      <c r="Q409" s="120"/>
      <c r="R409" s="120"/>
      <c r="S409" s="38"/>
    </row>
    <row r="410" spans="1:19" ht="18" customHeight="1">
      <c r="A410" s="200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20"/>
      <c r="R410" s="120"/>
      <c r="S410" s="38"/>
    </row>
    <row r="411" spans="1:19" ht="16.149999999999999" customHeight="1">
      <c r="A411" s="114" t="s">
        <v>222</v>
      </c>
      <c r="B411" s="110">
        <v>84</v>
      </c>
      <c r="C411" s="110">
        <v>46</v>
      </c>
      <c r="D411" s="110">
        <v>96</v>
      </c>
      <c r="E411" s="110">
        <v>56</v>
      </c>
      <c r="F411" s="110">
        <v>126</v>
      </c>
      <c r="G411" s="110">
        <v>39</v>
      </c>
      <c r="H411" s="110">
        <v>207</v>
      </c>
      <c r="I411" s="110">
        <v>142</v>
      </c>
      <c r="J411" s="110">
        <v>5</v>
      </c>
      <c r="K411" s="110">
        <v>4</v>
      </c>
      <c r="L411" s="110">
        <v>165</v>
      </c>
      <c r="M411" s="110">
        <v>92</v>
      </c>
      <c r="N411" s="110">
        <v>138</v>
      </c>
      <c r="O411" s="110">
        <v>70</v>
      </c>
      <c r="P411" s="157"/>
      <c r="Q411" s="120"/>
      <c r="R411" s="120"/>
      <c r="S411" s="38"/>
    </row>
    <row r="412" spans="1:19">
      <c r="A412" s="115" t="s">
        <v>277</v>
      </c>
      <c r="B412" s="112">
        <v>26</v>
      </c>
      <c r="C412" s="112">
        <v>15</v>
      </c>
      <c r="D412" s="112">
        <v>20</v>
      </c>
      <c r="E412" s="112">
        <v>15</v>
      </c>
      <c r="F412" s="112">
        <v>21</v>
      </c>
      <c r="G412" s="112">
        <v>5</v>
      </c>
      <c r="H412" s="112">
        <v>33</v>
      </c>
      <c r="I412" s="112">
        <v>35</v>
      </c>
      <c r="J412" s="112">
        <v>0</v>
      </c>
      <c r="K412" s="112">
        <v>0</v>
      </c>
      <c r="L412" s="112">
        <v>30</v>
      </c>
      <c r="M412" s="112">
        <v>17</v>
      </c>
      <c r="N412" s="112">
        <v>30</v>
      </c>
      <c r="O412" s="112">
        <v>15</v>
      </c>
      <c r="P412" s="157"/>
      <c r="Q412" s="120"/>
      <c r="R412" s="120"/>
      <c r="S412" s="38"/>
    </row>
    <row r="413" spans="1:19">
      <c r="A413" s="115" t="s">
        <v>394</v>
      </c>
      <c r="B413" s="112">
        <v>22</v>
      </c>
      <c r="C413" s="112">
        <v>10</v>
      </c>
      <c r="D413" s="112">
        <v>23</v>
      </c>
      <c r="E413" s="112">
        <v>23</v>
      </c>
      <c r="F413" s="112">
        <v>17</v>
      </c>
      <c r="G413" s="112">
        <v>2</v>
      </c>
      <c r="H413" s="112">
        <v>55</v>
      </c>
      <c r="I413" s="112">
        <v>44</v>
      </c>
      <c r="J413" s="112">
        <v>0</v>
      </c>
      <c r="K413" s="112">
        <v>1</v>
      </c>
      <c r="L413" s="112">
        <v>59</v>
      </c>
      <c r="M413" s="112">
        <v>26</v>
      </c>
      <c r="N413" s="112">
        <v>41</v>
      </c>
      <c r="O413" s="112">
        <v>28</v>
      </c>
      <c r="P413" s="157"/>
      <c r="Q413" s="120"/>
      <c r="R413" s="120"/>
      <c r="S413" s="38"/>
    </row>
    <row r="414" spans="1:19">
      <c r="A414" s="115" t="s">
        <v>393</v>
      </c>
      <c r="B414" s="112">
        <v>4</v>
      </c>
      <c r="C414" s="112">
        <v>3</v>
      </c>
      <c r="D414" s="112">
        <v>18</v>
      </c>
      <c r="E414" s="112">
        <v>3</v>
      </c>
      <c r="F414" s="112">
        <v>34</v>
      </c>
      <c r="G414" s="112">
        <v>20</v>
      </c>
      <c r="H414" s="112">
        <v>30</v>
      </c>
      <c r="I414" s="112">
        <v>15</v>
      </c>
      <c r="J414" s="112">
        <v>1</v>
      </c>
      <c r="K414" s="112">
        <v>0</v>
      </c>
      <c r="L414" s="112">
        <v>31</v>
      </c>
      <c r="M414" s="112">
        <v>12</v>
      </c>
      <c r="N414" s="112">
        <v>18</v>
      </c>
      <c r="O414" s="112">
        <v>1</v>
      </c>
      <c r="P414" s="157"/>
      <c r="Q414" s="120"/>
      <c r="R414" s="120"/>
      <c r="S414" s="38"/>
    </row>
    <row r="415" spans="1:19">
      <c r="A415" s="115" t="s">
        <v>395</v>
      </c>
      <c r="B415" s="112">
        <v>5</v>
      </c>
      <c r="C415" s="112">
        <v>6</v>
      </c>
      <c r="D415" s="112">
        <v>4</v>
      </c>
      <c r="E415" s="112">
        <v>2</v>
      </c>
      <c r="F415" s="112">
        <v>11</v>
      </c>
      <c r="G415" s="112">
        <v>3</v>
      </c>
      <c r="H415" s="112">
        <v>7</v>
      </c>
      <c r="I415" s="112">
        <v>4</v>
      </c>
      <c r="J415" s="112">
        <v>2</v>
      </c>
      <c r="K415" s="112">
        <v>2</v>
      </c>
      <c r="L415" s="112">
        <v>13</v>
      </c>
      <c r="M415" s="112">
        <v>9</v>
      </c>
      <c r="N415" s="112">
        <v>6</v>
      </c>
      <c r="O415" s="112">
        <v>2</v>
      </c>
      <c r="P415" s="157"/>
      <c r="Q415" s="120"/>
      <c r="R415" s="120"/>
      <c r="S415" s="38"/>
    </row>
    <row r="416" spans="1:19">
      <c r="A416" s="115" t="s">
        <v>396</v>
      </c>
      <c r="B416" s="112">
        <v>15</v>
      </c>
      <c r="C416" s="112">
        <v>6</v>
      </c>
      <c r="D416" s="112">
        <v>5</v>
      </c>
      <c r="E416" s="112">
        <v>0</v>
      </c>
      <c r="F416" s="112">
        <v>6</v>
      </c>
      <c r="G416" s="112">
        <v>1</v>
      </c>
      <c r="H416" s="112">
        <v>24</v>
      </c>
      <c r="I416" s="112">
        <v>9</v>
      </c>
      <c r="J416" s="112">
        <v>0</v>
      </c>
      <c r="K416" s="112">
        <v>0</v>
      </c>
      <c r="L416" s="112">
        <v>9</v>
      </c>
      <c r="M416" s="112">
        <v>8</v>
      </c>
      <c r="N416" s="112">
        <v>17</v>
      </c>
      <c r="O416" s="112">
        <v>14</v>
      </c>
      <c r="P416" s="157"/>
      <c r="Q416" s="120"/>
      <c r="R416" s="120"/>
      <c r="S416" s="38"/>
    </row>
    <row r="417" spans="1:19">
      <c r="A417" s="115" t="s">
        <v>397</v>
      </c>
      <c r="B417" s="112">
        <v>4</v>
      </c>
      <c r="C417" s="112">
        <v>3</v>
      </c>
      <c r="D417" s="112">
        <v>12</v>
      </c>
      <c r="E417" s="112">
        <v>5</v>
      </c>
      <c r="F417" s="112">
        <v>5</v>
      </c>
      <c r="G417" s="112">
        <v>1</v>
      </c>
      <c r="H417" s="112">
        <v>27</v>
      </c>
      <c r="I417" s="112">
        <v>18</v>
      </c>
      <c r="J417" s="112">
        <v>0</v>
      </c>
      <c r="K417" s="112">
        <v>0</v>
      </c>
      <c r="L417" s="112">
        <v>8</v>
      </c>
      <c r="M417" s="112">
        <v>7</v>
      </c>
      <c r="N417" s="112">
        <v>10</v>
      </c>
      <c r="O417" s="112">
        <v>8</v>
      </c>
      <c r="P417" s="157"/>
      <c r="Q417" s="120"/>
      <c r="R417" s="120"/>
      <c r="S417" s="38"/>
    </row>
    <row r="418" spans="1:19">
      <c r="A418" s="118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2</v>
      </c>
      <c r="I418" s="112">
        <v>0</v>
      </c>
      <c r="J418" s="112">
        <v>1</v>
      </c>
      <c r="K418" s="112">
        <v>0</v>
      </c>
      <c r="L418" s="112">
        <v>2</v>
      </c>
      <c r="M418" s="112">
        <v>2</v>
      </c>
      <c r="N418" s="112">
        <v>0</v>
      </c>
      <c r="O418" s="112">
        <v>0</v>
      </c>
      <c r="P418" s="157"/>
      <c r="Q418" s="120"/>
      <c r="R418" s="120"/>
      <c r="S418" s="38"/>
    </row>
    <row r="419" spans="1:19">
      <c r="A419" s="118" t="s">
        <v>229</v>
      </c>
      <c r="B419" s="112">
        <v>0</v>
      </c>
      <c r="C419" s="112">
        <v>1</v>
      </c>
      <c r="D419" s="112">
        <v>0</v>
      </c>
      <c r="E419" s="112">
        <v>0</v>
      </c>
      <c r="F419" s="112">
        <v>1</v>
      </c>
      <c r="G419" s="112">
        <v>0</v>
      </c>
      <c r="H419" s="112">
        <v>3</v>
      </c>
      <c r="I419" s="112">
        <v>2</v>
      </c>
      <c r="J419" s="112">
        <v>0</v>
      </c>
      <c r="K419" s="112">
        <v>0</v>
      </c>
      <c r="L419" s="112">
        <v>1</v>
      </c>
      <c r="M419" s="112">
        <v>0</v>
      </c>
      <c r="N419" s="112">
        <v>3</v>
      </c>
      <c r="O419" s="112">
        <v>0</v>
      </c>
      <c r="P419" s="157"/>
      <c r="Q419" s="120"/>
      <c r="R419" s="120"/>
      <c r="S419" s="38"/>
    </row>
    <row r="420" spans="1:19">
      <c r="A420" s="118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1</v>
      </c>
      <c r="J420" s="112">
        <v>0</v>
      </c>
      <c r="K420" s="112">
        <v>0</v>
      </c>
      <c r="L420" s="112">
        <v>1</v>
      </c>
      <c r="M420" s="112">
        <v>1</v>
      </c>
      <c r="N420" s="112">
        <v>0</v>
      </c>
      <c r="O420" s="112">
        <v>0</v>
      </c>
      <c r="P420" s="157"/>
      <c r="Q420" s="120"/>
      <c r="R420" s="120"/>
      <c r="S420" s="38"/>
    </row>
    <row r="421" spans="1:19">
      <c r="A421" s="118" t="s">
        <v>231</v>
      </c>
      <c r="B421" s="112">
        <v>1</v>
      </c>
      <c r="C421" s="112">
        <v>0</v>
      </c>
      <c r="D421" s="112">
        <v>4</v>
      </c>
      <c r="E421" s="112">
        <v>2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57"/>
      <c r="Q421" s="120"/>
      <c r="R421" s="120"/>
      <c r="S421" s="38"/>
    </row>
    <row r="422" spans="1:19">
      <c r="A422" s="118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1</v>
      </c>
      <c r="M422" s="112">
        <v>0</v>
      </c>
      <c r="N422" s="112">
        <v>0</v>
      </c>
      <c r="O422" s="112">
        <v>0</v>
      </c>
      <c r="P422" s="157"/>
      <c r="Q422" s="120"/>
      <c r="R422" s="120"/>
      <c r="S422" s="38"/>
    </row>
    <row r="423" spans="1:19">
      <c r="A423" s="118" t="s">
        <v>233</v>
      </c>
      <c r="B423" s="112">
        <v>0</v>
      </c>
      <c r="C423" s="112">
        <v>0</v>
      </c>
      <c r="D423" s="112">
        <v>1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1</v>
      </c>
      <c r="N423" s="112">
        <v>0</v>
      </c>
      <c r="O423" s="112">
        <v>1</v>
      </c>
      <c r="P423" s="157"/>
      <c r="Q423" s="120"/>
      <c r="R423" s="120"/>
      <c r="S423" s="38"/>
    </row>
    <row r="424" spans="1:19">
      <c r="A424" s="118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1</v>
      </c>
      <c r="G424" s="112">
        <v>0</v>
      </c>
      <c r="H424" s="112">
        <v>0</v>
      </c>
      <c r="I424" s="112">
        <v>1</v>
      </c>
      <c r="J424" s="112">
        <v>0</v>
      </c>
      <c r="K424" s="112">
        <v>0</v>
      </c>
      <c r="L424" s="112">
        <v>0</v>
      </c>
      <c r="M424" s="112">
        <v>1</v>
      </c>
      <c r="N424" s="112">
        <v>2</v>
      </c>
      <c r="O424" s="112">
        <v>0</v>
      </c>
      <c r="P424" s="157"/>
      <c r="Q424" s="120"/>
      <c r="R424" s="120"/>
      <c r="S424" s="38"/>
    </row>
    <row r="425" spans="1:19">
      <c r="A425" s="118" t="s">
        <v>235</v>
      </c>
      <c r="B425" s="112">
        <v>2</v>
      </c>
      <c r="C425" s="112">
        <v>1</v>
      </c>
      <c r="D425" s="112">
        <v>4</v>
      </c>
      <c r="E425" s="112">
        <v>0</v>
      </c>
      <c r="F425" s="112">
        <v>4</v>
      </c>
      <c r="G425" s="112">
        <v>2</v>
      </c>
      <c r="H425" s="112">
        <v>2</v>
      </c>
      <c r="I425" s="112">
        <v>4</v>
      </c>
      <c r="J425" s="112">
        <v>0</v>
      </c>
      <c r="K425" s="112">
        <v>0</v>
      </c>
      <c r="L425" s="112">
        <v>1</v>
      </c>
      <c r="M425" s="112">
        <v>1</v>
      </c>
      <c r="N425" s="112">
        <v>1</v>
      </c>
      <c r="O425" s="112">
        <v>0</v>
      </c>
      <c r="P425" s="157"/>
      <c r="Q425" s="120"/>
      <c r="R425" s="120"/>
      <c r="S425" s="38"/>
    </row>
    <row r="426" spans="1:19">
      <c r="A426" s="118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1</v>
      </c>
      <c r="M426" s="112">
        <v>2</v>
      </c>
      <c r="N426" s="112">
        <v>0</v>
      </c>
      <c r="O426" s="112">
        <v>0</v>
      </c>
      <c r="P426" s="157"/>
      <c r="Q426" s="120"/>
      <c r="R426" s="120"/>
      <c r="S426" s="38"/>
    </row>
    <row r="427" spans="1:19">
      <c r="A427" s="118" t="s">
        <v>237</v>
      </c>
      <c r="B427" s="112">
        <v>1</v>
      </c>
      <c r="C427" s="112">
        <v>0</v>
      </c>
      <c r="D427" s="112">
        <v>1</v>
      </c>
      <c r="E427" s="112">
        <v>0</v>
      </c>
      <c r="F427" s="112">
        <v>0</v>
      </c>
      <c r="G427" s="112">
        <v>0</v>
      </c>
      <c r="H427" s="112">
        <v>2</v>
      </c>
      <c r="I427" s="112">
        <v>1</v>
      </c>
      <c r="J427" s="112">
        <v>0</v>
      </c>
      <c r="K427" s="112">
        <v>0</v>
      </c>
      <c r="L427" s="112">
        <v>1</v>
      </c>
      <c r="M427" s="112">
        <v>1</v>
      </c>
      <c r="N427" s="112">
        <v>1</v>
      </c>
      <c r="O427" s="112">
        <v>0</v>
      </c>
      <c r="P427" s="157"/>
      <c r="Q427" s="120"/>
      <c r="R427" s="120"/>
      <c r="S427" s="38"/>
    </row>
    <row r="428" spans="1:19">
      <c r="A428" s="118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20"/>
      <c r="R428" s="120"/>
      <c r="S428" s="38"/>
    </row>
    <row r="429" spans="1:19">
      <c r="A429" s="118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2</v>
      </c>
      <c r="G429" s="112">
        <v>0</v>
      </c>
      <c r="H429" s="112">
        <v>1</v>
      </c>
      <c r="I429" s="112">
        <v>0</v>
      </c>
      <c r="J429" s="112">
        <v>0</v>
      </c>
      <c r="K429" s="112">
        <v>0</v>
      </c>
      <c r="L429" s="112">
        <v>1</v>
      </c>
      <c r="M429" s="112">
        <v>0</v>
      </c>
      <c r="N429" s="112">
        <v>0</v>
      </c>
      <c r="O429" s="112">
        <v>0</v>
      </c>
      <c r="P429" s="157"/>
      <c r="Q429" s="120"/>
      <c r="R429" s="120"/>
      <c r="S429" s="38"/>
    </row>
    <row r="430" spans="1:19">
      <c r="A430" s="118" t="s">
        <v>240</v>
      </c>
      <c r="B430" s="112">
        <v>4</v>
      </c>
      <c r="C430" s="112">
        <v>1</v>
      </c>
      <c r="D430" s="112">
        <v>4</v>
      </c>
      <c r="E430" s="112">
        <v>4</v>
      </c>
      <c r="F430" s="112">
        <v>24</v>
      </c>
      <c r="G430" s="112">
        <v>5</v>
      </c>
      <c r="H430" s="112">
        <v>21</v>
      </c>
      <c r="I430" s="112">
        <v>7</v>
      </c>
      <c r="J430" s="112">
        <v>0</v>
      </c>
      <c r="K430" s="112">
        <v>1</v>
      </c>
      <c r="L430" s="112">
        <v>5</v>
      </c>
      <c r="M430" s="112">
        <v>4</v>
      </c>
      <c r="N430" s="112">
        <v>8</v>
      </c>
      <c r="O430" s="112">
        <v>1</v>
      </c>
      <c r="P430" s="157"/>
      <c r="Q430" s="120"/>
      <c r="R430" s="120"/>
      <c r="S430" s="38"/>
    </row>
    <row r="431" spans="1:19">
      <c r="A431" s="118" t="s">
        <v>241</v>
      </c>
      <c r="B431" s="112">
        <v>0</v>
      </c>
      <c r="C431" s="112">
        <v>0</v>
      </c>
      <c r="D431" s="112">
        <v>0</v>
      </c>
      <c r="E431" s="112">
        <v>1</v>
      </c>
      <c r="F431" s="112">
        <v>0</v>
      </c>
      <c r="G431" s="112">
        <v>0</v>
      </c>
      <c r="H431" s="112">
        <v>0</v>
      </c>
      <c r="I431" s="112">
        <v>1</v>
      </c>
      <c r="J431" s="112">
        <v>0</v>
      </c>
      <c r="K431" s="112">
        <v>0</v>
      </c>
      <c r="L431" s="112">
        <v>1</v>
      </c>
      <c r="M431" s="112">
        <v>0</v>
      </c>
      <c r="N431" s="112">
        <v>1</v>
      </c>
      <c r="O431" s="112">
        <v>0</v>
      </c>
      <c r="P431" s="157"/>
      <c r="Q431" s="120"/>
      <c r="R431" s="120"/>
      <c r="S431" s="38"/>
    </row>
    <row r="432" spans="1:19">
      <c r="A432" s="118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20"/>
      <c r="R432" s="120"/>
      <c r="S432" s="38"/>
    </row>
    <row r="433" spans="1:19" ht="16.5" customHeight="1">
      <c r="A433" s="118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20"/>
      <c r="R433" s="120"/>
      <c r="S433" s="38"/>
    </row>
    <row r="434" spans="1:19"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20"/>
      <c r="R434" s="120"/>
      <c r="S434" s="38"/>
    </row>
    <row r="435" spans="1:19" ht="18.75" customHeight="1"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20"/>
      <c r="R435" s="120"/>
      <c r="S435" s="38"/>
    </row>
    <row r="436" spans="1:19" ht="16.5" customHeight="1">
      <c r="A436" s="199" t="s">
        <v>392</v>
      </c>
      <c r="B436" s="186" t="s">
        <v>164</v>
      </c>
      <c r="C436" s="187"/>
      <c r="D436" s="186" t="s">
        <v>165</v>
      </c>
      <c r="E436" s="187"/>
      <c r="F436" s="186" t="s">
        <v>166</v>
      </c>
      <c r="G436" s="187"/>
      <c r="H436" s="186" t="s">
        <v>167</v>
      </c>
      <c r="I436" s="187"/>
      <c r="J436" s="186" t="s">
        <v>168</v>
      </c>
      <c r="K436" s="187"/>
      <c r="L436" s="186" t="s">
        <v>169</v>
      </c>
      <c r="M436" s="187"/>
      <c r="N436" s="186" t="s">
        <v>170</v>
      </c>
      <c r="O436" s="187"/>
      <c r="P436" s="157"/>
      <c r="Q436" s="120"/>
      <c r="R436" s="120"/>
      <c r="S436" s="38"/>
    </row>
    <row r="437" spans="1:19">
      <c r="A437" s="200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20"/>
      <c r="R437" s="120"/>
      <c r="S437" s="38"/>
    </row>
    <row r="438" spans="1:19" ht="16.149999999999999" customHeight="1">
      <c r="A438" s="114" t="s">
        <v>222</v>
      </c>
      <c r="B438" s="110">
        <v>51</v>
      </c>
      <c r="C438" s="110">
        <v>40</v>
      </c>
      <c r="D438" s="110">
        <v>9393</v>
      </c>
      <c r="E438" s="110">
        <v>3853</v>
      </c>
      <c r="F438" s="110">
        <v>26</v>
      </c>
      <c r="G438" s="110">
        <v>27</v>
      </c>
      <c r="H438" s="110">
        <v>49</v>
      </c>
      <c r="I438" s="110">
        <v>32</v>
      </c>
      <c r="J438" s="110">
        <v>19</v>
      </c>
      <c r="K438" s="110">
        <v>9</v>
      </c>
      <c r="L438" s="110">
        <v>190</v>
      </c>
      <c r="M438" s="110">
        <v>134</v>
      </c>
      <c r="N438" s="110">
        <v>39</v>
      </c>
      <c r="O438" s="110">
        <v>19</v>
      </c>
      <c r="P438" s="157"/>
      <c r="Q438" s="120"/>
      <c r="R438" s="120"/>
      <c r="S438" s="38"/>
    </row>
    <row r="439" spans="1:19">
      <c r="A439" s="115" t="s">
        <v>277</v>
      </c>
      <c r="B439" s="112">
        <v>10</v>
      </c>
      <c r="C439" s="112">
        <v>8</v>
      </c>
      <c r="D439" s="112">
        <v>1500</v>
      </c>
      <c r="E439" s="112">
        <v>544</v>
      </c>
      <c r="F439" s="112">
        <v>6</v>
      </c>
      <c r="G439" s="112">
        <v>11</v>
      </c>
      <c r="H439" s="112">
        <v>8</v>
      </c>
      <c r="I439" s="112">
        <v>4</v>
      </c>
      <c r="J439" s="112">
        <v>3</v>
      </c>
      <c r="K439" s="112">
        <v>1</v>
      </c>
      <c r="L439" s="112">
        <v>41</v>
      </c>
      <c r="M439" s="112">
        <v>25</v>
      </c>
      <c r="N439" s="112">
        <v>11</v>
      </c>
      <c r="O439" s="112">
        <v>9</v>
      </c>
      <c r="P439" s="157"/>
      <c r="Q439" s="120"/>
      <c r="R439" s="120"/>
      <c r="S439" s="38"/>
    </row>
    <row r="440" spans="1:19">
      <c r="A440" s="115" t="s">
        <v>394</v>
      </c>
      <c r="B440" s="112">
        <v>27</v>
      </c>
      <c r="C440" s="112">
        <v>23</v>
      </c>
      <c r="D440" s="112">
        <v>3646</v>
      </c>
      <c r="E440" s="112">
        <v>1628</v>
      </c>
      <c r="F440" s="112">
        <v>6</v>
      </c>
      <c r="G440" s="112">
        <v>10</v>
      </c>
      <c r="H440" s="112">
        <v>13</v>
      </c>
      <c r="I440" s="112">
        <v>8</v>
      </c>
      <c r="J440" s="112">
        <v>5</v>
      </c>
      <c r="K440" s="112">
        <v>3</v>
      </c>
      <c r="L440" s="112">
        <v>52</v>
      </c>
      <c r="M440" s="112">
        <v>47</v>
      </c>
      <c r="N440" s="112">
        <v>18</v>
      </c>
      <c r="O440" s="112">
        <v>5</v>
      </c>
      <c r="P440" s="157"/>
      <c r="Q440" s="120"/>
      <c r="R440" s="120"/>
      <c r="S440" s="38"/>
    </row>
    <row r="441" spans="1:19">
      <c r="A441" s="115" t="s">
        <v>393</v>
      </c>
      <c r="B441" s="112">
        <v>6</v>
      </c>
      <c r="C441" s="112">
        <v>2</v>
      </c>
      <c r="D441" s="112">
        <v>483</v>
      </c>
      <c r="E441" s="112">
        <v>149</v>
      </c>
      <c r="F441" s="112">
        <v>3</v>
      </c>
      <c r="G441" s="112">
        <v>1</v>
      </c>
      <c r="H441" s="112">
        <v>3</v>
      </c>
      <c r="I441" s="112">
        <v>8</v>
      </c>
      <c r="J441" s="112">
        <v>2</v>
      </c>
      <c r="K441" s="112">
        <v>3</v>
      </c>
      <c r="L441" s="112">
        <v>19</v>
      </c>
      <c r="M441" s="112">
        <v>17</v>
      </c>
      <c r="N441" s="112">
        <v>3</v>
      </c>
      <c r="O441" s="112">
        <v>1</v>
      </c>
      <c r="P441" s="157"/>
      <c r="Q441" s="120"/>
      <c r="R441" s="120"/>
      <c r="S441" s="38"/>
    </row>
    <row r="442" spans="1:19">
      <c r="A442" s="115" t="s">
        <v>395</v>
      </c>
      <c r="B442" s="112">
        <v>1</v>
      </c>
      <c r="C442" s="112">
        <v>0</v>
      </c>
      <c r="D442" s="112">
        <v>1243</v>
      </c>
      <c r="E442" s="112">
        <v>553</v>
      </c>
      <c r="F442" s="112">
        <v>1</v>
      </c>
      <c r="G442" s="112">
        <v>0</v>
      </c>
      <c r="H442" s="112">
        <v>9</v>
      </c>
      <c r="I442" s="112">
        <v>1</v>
      </c>
      <c r="J442" s="112">
        <v>0</v>
      </c>
      <c r="K442" s="112">
        <v>0</v>
      </c>
      <c r="L442" s="112">
        <v>18</v>
      </c>
      <c r="M442" s="112">
        <v>7</v>
      </c>
      <c r="N442" s="112">
        <v>2</v>
      </c>
      <c r="O442" s="112">
        <v>1</v>
      </c>
      <c r="P442" s="157"/>
      <c r="Q442" s="120"/>
      <c r="R442" s="120"/>
      <c r="S442" s="38"/>
    </row>
    <row r="443" spans="1:19">
      <c r="A443" s="115" t="s">
        <v>396</v>
      </c>
      <c r="B443" s="112">
        <v>3</v>
      </c>
      <c r="C443" s="112">
        <v>3</v>
      </c>
      <c r="D443" s="112">
        <v>417</v>
      </c>
      <c r="E443" s="112">
        <v>121</v>
      </c>
      <c r="F443" s="112">
        <v>0</v>
      </c>
      <c r="G443" s="112">
        <v>1</v>
      </c>
      <c r="H443" s="112">
        <v>0</v>
      </c>
      <c r="I443" s="112">
        <v>0</v>
      </c>
      <c r="J443" s="112">
        <v>2</v>
      </c>
      <c r="K443" s="112">
        <v>0</v>
      </c>
      <c r="L443" s="112">
        <v>6</v>
      </c>
      <c r="M443" s="112">
        <v>4</v>
      </c>
      <c r="N443" s="112">
        <v>3</v>
      </c>
      <c r="O443" s="112">
        <v>2</v>
      </c>
      <c r="P443" s="157"/>
      <c r="Q443" s="120"/>
      <c r="R443" s="120"/>
      <c r="S443" s="38"/>
    </row>
    <row r="444" spans="1:19">
      <c r="A444" s="115" t="s">
        <v>397</v>
      </c>
      <c r="B444" s="112">
        <v>0</v>
      </c>
      <c r="C444" s="112">
        <v>0</v>
      </c>
      <c r="D444" s="112">
        <v>683</v>
      </c>
      <c r="E444" s="112">
        <v>297</v>
      </c>
      <c r="F444" s="112">
        <v>6</v>
      </c>
      <c r="G444" s="112">
        <v>3</v>
      </c>
      <c r="H444" s="112">
        <v>5</v>
      </c>
      <c r="I444" s="112">
        <v>3</v>
      </c>
      <c r="J444" s="112">
        <v>4</v>
      </c>
      <c r="K444" s="112">
        <v>1</v>
      </c>
      <c r="L444" s="112">
        <v>13</v>
      </c>
      <c r="M444" s="112">
        <v>14</v>
      </c>
      <c r="N444" s="112">
        <v>0</v>
      </c>
      <c r="O444" s="112">
        <v>0</v>
      </c>
      <c r="P444" s="157"/>
      <c r="Q444" s="120"/>
      <c r="R444" s="120"/>
      <c r="S444" s="38"/>
    </row>
    <row r="445" spans="1:19">
      <c r="A445" s="118" t="s">
        <v>228</v>
      </c>
      <c r="B445" s="112">
        <v>1</v>
      </c>
      <c r="C445" s="112">
        <v>0</v>
      </c>
      <c r="D445" s="112">
        <v>91</v>
      </c>
      <c r="E445" s="112">
        <v>33</v>
      </c>
      <c r="F445" s="112">
        <v>0</v>
      </c>
      <c r="G445" s="112">
        <v>0</v>
      </c>
      <c r="H445" s="112">
        <v>2</v>
      </c>
      <c r="I445" s="112">
        <v>2</v>
      </c>
      <c r="J445" s="112">
        <v>0</v>
      </c>
      <c r="K445" s="112">
        <v>0</v>
      </c>
      <c r="L445" s="112">
        <v>3</v>
      </c>
      <c r="M445" s="112">
        <v>3</v>
      </c>
      <c r="N445" s="112">
        <v>0</v>
      </c>
      <c r="O445" s="112">
        <v>0</v>
      </c>
      <c r="P445" s="157"/>
      <c r="Q445" s="120"/>
      <c r="R445" s="120"/>
      <c r="S445" s="38"/>
    </row>
    <row r="446" spans="1:19">
      <c r="A446" s="118" t="s">
        <v>229</v>
      </c>
      <c r="B446" s="112">
        <v>0</v>
      </c>
      <c r="C446" s="112">
        <v>0</v>
      </c>
      <c r="D446" s="112">
        <v>307</v>
      </c>
      <c r="E446" s="112">
        <v>98</v>
      </c>
      <c r="F446" s="112">
        <v>0</v>
      </c>
      <c r="G446" s="112">
        <v>0</v>
      </c>
      <c r="H446" s="112">
        <v>3</v>
      </c>
      <c r="I446" s="112">
        <v>0</v>
      </c>
      <c r="J446" s="112">
        <v>0</v>
      </c>
      <c r="K446" s="112">
        <v>0</v>
      </c>
      <c r="L446" s="112">
        <v>1</v>
      </c>
      <c r="M446" s="112">
        <v>2</v>
      </c>
      <c r="N446" s="112">
        <v>0</v>
      </c>
      <c r="O446" s="112">
        <v>0</v>
      </c>
      <c r="P446" s="157"/>
      <c r="Q446" s="120"/>
      <c r="R446" s="120"/>
      <c r="S446" s="38"/>
    </row>
    <row r="447" spans="1:19">
      <c r="A447" s="118" t="s">
        <v>230</v>
      </c>
      <c r="B447" s="112">
        <v>0</v>
      </c>
      <c r="C447" s="112">
        <v>0</v>
      </c>
      <c r="D447" s="112">
        <v>50</v>
      </c>
      <c r="E447" s="112">
        <v>18</v>
      </c>
      <c r="F447" s="112">
        <v>1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1</v>
      </c>
      <c r="N447" s="112">
        <v>0</v>
      </c>
      <c r="O447" s="112">
        <v>0</v>
      </c>
      <c r="P447" s="157"/>
      <c r="Q447" s="120"/>
      <c r="R447" s="120"/>
      <c r="S447" s="38"/>
    </row>
    <row r="448" spans="1:19">
      <c r="A448" s="118" t="s">
        <v>231</v>
      </c>
      <c r="B448" s="112">
        <v>0</v>
      </c>
      <c r="C448" s="112">
        <v>0</v>
      </c>
      <c r="D448" s="112">
        <v>109</v>
      </c>
      <c r="E448" s="112">
        <v>47</v>
      </c>
      <c r="F448" s="112">
        <v>0</v>
      </c>
      <c r="G448" s="112">
        <v>0</v>
      </c>
      <c r="H448" s="112">
        <v>0</v>
      </c>
      <c r="I448" s="112">
        <v>0</v>
      </c>
      <c r="J448" s="112">
        <v>2</v>
      </c>
      <c r="K448" s="112">
        <v>0</v>
      </c>
      <c r="L448" s="112">
        <v>1</v>
      </c>
      <c r="M448" s="112">
        <v>3</v>
      </c>
      <c r="N448" s="112">
        <v>0</v>
      </c>
      <c r="O448" s="112">
        <v>1</v>
      </c>
      <c r="P448" s="157"/>
      <c r="Q448" s="120"/>
      <c r="R448" s="120"/>
      <c r="S448" s="38"/>
    </row>
    <row r="449" spans="1:19">
      <c r="A449" s="118" t="s">
        <v>232</v>
      </c>
      <c r="B449" s="112">
        <v>0</v>
      </c>
      <c r="C449" s="112">
        <v>0</v>
      </c>
      <c r="D449" s="112">
        <v>52</v>
      </c>
      <c r="E449" s="112">
        <v>22</v>
      </c>
      <c r="F449" s="112">
        <v>0</v>
      </c>
      <c r="G449" s="112">
        <v>0</v>
      </c>
      <c r="H449" s="112">
        <v>0</v>
      </c>
      <c r="I449" s="112">
        <v>1</v>
      </c>
      <c r="J449" s="112">
        <v>0</v>
      </c>
      <c r="K449" s="112">
        <v>0</v>
      </c>
      <c r="L449" s="112">
        <v>0</v>
      </c>
      <c r="M449" s="112">
        <v>1</v>
      </c>
      <c r="N449" s="112">
        <v>0</v>
      </c>
      <c r="O449" s="112">
        <v>0</v>
      </c>
      <c r="P449" s="157"/>
      <c r="Q449" s="120"/>
      <c r="R449" s="120"/>
      <c r="S449" s="38"/>
    </row>
    <row r="450" spans="1:19">
      <c r="A450" s="118" t="s">
        <v>233</v>
      </c>
      <c r="B450" s="112">
        <v>0</v>
      </c>
      <c r="C450" s="112">
        <v>0</v>
      </c>
      <c r="D450" s="112">
        <v>43</v>
      </c>
      <c r="E450" s="112">
        <v>16</v>
      </c>
      <c r="F450" s="112">
        <v>0</v>
      </c>
      <c r="G450" s="112">
        <v>0</v>
      </c>
      <c r="H450" s="112">
        <v>1</v>
      </c>
      <c r="I450" s="112">
        <v>0</v>
      </c>
      <c r="J450" s="112">
        <v>0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57"/>
      <c r="Q450" s="120"/>
      <c r="R450" s="120"/>
      <c r="S450" s="38"/>
    </row>
    <row r="451" spans="1:19">
      <c r="A451" s="118" t="s">
        <v>234</v>
      </c>
      <c r="B451" s="112">
        <v>0</v>
      </c>
      <c r="C451" s="112">
        <v>0</v>
      </c>
      <c r="D451" s="112">
        <v>41</v>
      </c>
      <c r="E451" s="112">
        <v>23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15</v>
      </c>
      <c r="M451" s="112">
        <v>2</v>
      </c>
      <c r="N451" s="112">
        <v>0</v>
      </c>
      <c r="O451" s="112">
        <v>0</v>
      </c>
      <c r="P451" s="157"/>
      <c r="Q451" s="120"/>
      <c r="R451" s="120"/>
      <c r="S451" s="38"/>
    </row>
    <row r="452" spans="1:19">
      <c r="A452" s="118" t="s">
        <v>235</v>
      </c>
      <c r="B452" s="112">
        <v>1</v>
      </c>
      <c r="C452" s="112">
        <v>2</v>
      </c>
      <c r="D452" s="112">
        <v>59</v>
      </c>
      <c r="E452" s="112">
        <v>25</v>
      </c>
      <c r="F452" s="112">
        <v>1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3</v>
      </c>
      <c r="M452" s="112">
        <v>3</v>
      </c>
      <c r="N452" s="112">
        <v>1</v>
      </c>
      <c r="O452" s="112">
        <v>0</v>
      </c>
      <c r="P452" s="157"/>
      <c r="Q452" s="120"/>
      <c r="R452" s="120"/>
      <c r="S452" s="38"/>
    </row>
    <row r="453" spans="1:19">
      <c r="A453" s="118" t="s">
        <v>236</v>
      </c>
      <c r="B453" s="112">
        <v>0</v>
      </c>
      <c r="C453" s="112">
        <v>0</v>
      </c>
      <c r="D453" s="112">
        <v>80</v>
      </c>
      <c r="E453" s="112">
        <v>32</v>
      </c>
      <c r="F453" s="112">
        <v>0</v>
      </c>
      <c r="G453" s="112">
        <v>0</v>
      </c>
      <c r="H453" s="112">
        <v>1</v>
      </c>
      <c r="I453" s="112">
        <v>0</v>
      </c>
      <c r="J453" s="112">
        <v>0</v>
      </c>
      <c r="K453" s="112">
        <v>1</v>
      </c>
      <c r="L453" s="112">
        <v>4</v>
      </c>
      <c r="M453" s="112">
        <v>1</v>
      </c>
      <c r="N453" s="112">
        <v>0</v>
      </c>
      <c r="O453" s="112">
        <v>0</v>
      </c>
      <c r="P453" s="157"/>
      <c r="Q453" s="120"/>
      <c r="R453" s="120"/>
      <c r="S453" s="38"/>
    </row>
    <row r="454" spans="1:19">
      <c r="A454" s="118" t="s">
        <v>237</v>
      </c>
      <c r="B454" s="112">
        <v>0</v>
      </c>
      <c r="C454" s="112">
        <v>0</v>
      </c>
      <c r="D454" s="112">
        <v>87</v>
      </c>
      <c r="E454" s="112">
        <v>34</v>
      </c>
      <c r="F454" s="112">
        <v>2</v>
      </c>
      <c r="G454" s="112">
        <v>1</v>
      </c>
      <c r="H454" s="112">
        <v>0</v>
      </c>
      <c r="I454" s="112">
        <v>0</v>
      </c>
      <c r="J454" s="112">
        <v>0</v>
      </c>
      <c r="K454" s="112">
        <v>0</v>
      </c>
      <c r="L454" s="112">
        <v>2</v>
      </c>
      <c r="M454" s="112">
        <v>1</v>
      </c>
      <c r="N454" s="112">
        <v>0</v>
      </c>
      <c r="O454" s="112">
        <v>0</v>
      </c>
      <c r="P454" s="157"/>
      <c r="Q454" s="120"/>
      <c r="R454" s="120"/>
      <c r="S454" s="38"/>
    </row>
    <row r="455" spans="1:19">
      <c r="A455" s="118" t="s">
        <v>238</v>
      </c>
      <c r="B455" s="112">
        <v>0</v>
      </c>
      <c r="C455" s="112">
        <v>0</v>
      </c>
      <c r="D455" s="112">
        <v>8</v>
      </c>
      <c r="E455" s="112">
        <v>3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7"/>
      <c r="Q455" s="120"/>
      <c r="R455" s="120"/>
      <c r="S455" s="38"/>
    </row>
    <row r="456" spans="1:19">
      <c r="A456" s="118" t="s">
        <v>239</v>
      </c>
      <c r="B456" s="112">
        <v>0</v>
      </c>
      <c r="C456" s="112">
        <v>1</v>
      </c>
      <c r="D456" s="112">
        <v>50</v>
      </c>
      <c r="E456" s="112">
        <v>26</v>
      </c>
      <c r="F456" s="112">
        <v>0</v>
      </c>
      <c r="G456" s="112">
        <v>0</v>
      </c>
      <c r="H456" s="112">
        <v>0</v>
      </c>
      <c r="I456" s="112">
        <v>2</v>
      </c>
      <c r="J456" s="112">
        <v>0</v>
      </c>
      <c r="K456" s="112">
        <v>0</v>
      </c>
      <c r="L456" s="112">
        <v>2</v>
      </c>
      <c r="M456" s="112">
        <v>0</v>
      </c>
      <c r="N456" s="112">
        <v>0</v>
      </c>
      <c r="O456" s="112">
        <v>0</v>
      </c>
      <c r="P456" s="157"/>
      <c r="Q456" s="120"/>
      <c r="R456" s="120"/>
      <c r="S456" s="38"/>
    </row>
    <row r="457" spans="1:19">
      <c r="A457" s="118" t="s">
        <v>240</v>
      </c>
      <c r="B457" s="112">
        <v>2</v>
      </c>
      <c r="C457" s="112">
        <v>1</v>
      </c>
      <c r="D457" s="112">
        <v>358</v>
      </c>
      <c r="E457" s="112">
        <v>141</v>
      </c>
      <c r="F457" s="112">
        <v>0</v>
      </c>
      <c r="G457" s="112">
        <v>0</v>
      </c>
      <c r="H457" s="112">
        <v>1</v>
      </c>
      <c r="I457" s="112">
        <v>0</v>
      </c>
      <c r="J457" s="112">
        <v>1</v>
      </c>
      <c r="K457" s="112">
        <v>0</v>
      </c>
      <c r="L457" s="112">
        <v>6</v>
      </c>
      <c r="M457" s="112">
        <v>2</v>
      </c>
      <c r="N457" s="112">
        <v>1</v>
      </c>
      <c r="O457" s="112">
        <v>0</v>
      </c>
      <c r="P457" s="157"/>
      <c r="Q457" s="120"/>
      <c r="R457" s="120"/>
      <c r="S457" s="38"/>
    </row>
    <row r="458" spans="1:19">
      <c r="A458" s="118" t="s">
        <v>241</v>
      </c>
      <c r="B458" s="112">
        <v>0</v>
      </c>
      <c r="C458" s="112">
        <v>0</v>
      </c>
      <c r="D458" s="112">
        <v>71</v>
      </c>
      <c r="E458" s="112">
        <v>20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2</v>
      </c>
      <c r="M458" s="112">
        <v>0</v>
      </c>
      <c r="N458" s="112">
        <v>0</v>
      </c>
      <c r="O458" s="112">
        <v>0</v>
      </c>
      <c r="P458" s="157"/>
      <c r="Q458" s="120"/>
      <c r="R458" s="120"/>
      <c r="S458" s="38"/>
    </row>
    <row r="459" spans="1:19">
      <c r="A459" s="118" t="s">
        <v>242</v>
      </c>
      <c r="B459" s="112">
        <v>0</v>
      </c>
      <c r="C459" s="112">
        <v>0</v>
      </c>
      <c r="D459" s="112">
        <v>15</v>
      </c>
      <c r="E459" s="112">
        <v>23</v>
      </c>
      <c r="F459" s="112">
        <v>0</v>
      </c>
      <c r="G459" s="112">
        <v>0</v>
      </c>
      <c r="H459" s="112">
        <v>3</v>
      </c>
      <c r="I459" s="112">
        <v>3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20"/>
      <c r="R459" s="120"/>
      <c r="S459" s="38"/>
    </row>
    <row r="460" spans="1:19" ht="16.5" customHeight="1">
      <c r="A460" s="118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20"/>
      <c r="R460" s="120"/>
      <c r="S460" s="38"/>
    </row>
    <row r="461" spans="1:19"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20"/>
      <c r="R461" s="120"/>
      <c r="S461" s="38"/>
    </row>
    <row r="462" spans="1:19"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20"/>
      <c r="R462" s="120"/>
      <c r="S462" s="38"/>
    </row>
    <row r="463" spans="1:19" ht="16.5" customHeight="1">
      <c r="A463" s="199" t="s">
        <v>392</v>
      </c>
      <c r="B463" s="186" t="s">
        <v>171</v>
      </c>
      <c r="C463" s="187"/>
      <c r="D463" s="186" t="s">
        <v>172</v>
      </c>
      <c r="E463" s="187"/>
      <c r="F463" s="186" t="s">
        <v>411</v>
      </c>
      <c r="G463" s="187"/>
      <c r="H463" s="186" t="s">
        <v>173</v>
      </c>
      <c r="I463" s="187"/>
      <c r="J463" s="186" t="s">
        <v>174</v>
      </c>
      <c r="K463" s="187"/>
      <c r="L463" s="186" t="s">
        <v>175</v>
      </c>
      <c r="M463" s="187"/>
      <c r="N463" s="186" t="s">
        <v>176</v>
      </c>
      <c r="O463" s="187"/>
      <c r="P463" s="157"/>
      <c r="Q463" s="120"/>
      <c r="R463" s="120"/>
      <c r="S463" s="38"/>
    </row>
    <row r="464" spans="1:19">
      <c r="A464" s="200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20"/>
      <c r="R464" s="120"/>
      <c r="S464" s="38"/>
    </row>
    <row r="465" spans="1:19" ht="16.149999999999999" customHeight="1">
      <c r="A465" s="114" t="s">
        <v>222</v>
      </c>
      <c r="B465" s="110">
        <v>85</v>
      </c>
      <c r="C465" s="110">
        <v>42</v>
      </c>
      <c r="D465" s="110">
        <v>39</v>
      </c>
      <c r="E465" s="110">
        <v>32</v>
      </c>
      <c r="F465" s="110">
        <v>0</v>
      </c>
      <c r="G465" s="110">
        <v>1</v>
      </c>
      <c r="H465" s="110">
        <v>5</v>
      </c>
      <c r="I465" s="110">
        <v>10</v>
      </c>
      <c r="J465" s="110">
        <v>113</v>
      </c>
      <c r="K465" s="110">
        <v>108</v>
      </c>
      <c r="L465" s="110">
        <v>60</v>
      </c>
      <c r="M465" s="110">
        <v>56</v>
      </c>
      <c r="N465" s="110">
        <v>1</v>
      </c>
      <c r="O465" s="110">
        <v>1</v>
      </c>
      <c r="P465" s="157"/>
      <c r="Q465" s="120"/>
      <c r="R465" s="120"/>
      <c r="S465" s="38"/>
    </row>
    <row r="466" spans="1:19">
      <c r="A466" s="115" t="s">
        <v>277</v>
      </c>
      <c r="B466" s="112">
        <v>13</v>
      </c>
      <c r="C466" s="112">
        <v>6</v>
      </c>
      <c r="D466" s="112">
        <v>11</v>
      </c>
      <c r="E466" s="112">
        <v>11</v>
      </c>
      <c r="F466" s="112">
        <v>0</v>
      </c>
      <c r="G466" s="112">
        <v>0</v>
      </c>
      <c r="H466" s="112">
        <v>0</v>
      </c>
      <c r="I466" s="112">
        <v>1</v>
      </c>
      <c r="J466" s="112">
        <v>30</v>
      </c>
      <c r="K466" s="112">
        <v>34</v>
      </c>
      <c r="L466" s="112">
        <v>14</v>
      </c>
      <c r="M466" s="112">
        <v>7</v>
      </c>
      <c r="N466" s="112">
        <v>1</v>
      </c>
      <c r="O466" s="112">
        <v>1</v>
      </c>
      <c r="P466" s="157"/>
      <c r="Q466" s="120"/>
      <c r="R466" s="120"/>
      <c r="S466" s="38"/>
    </row>
    <row r="467" spans="1:19">
      <c r="A467" s="115" t="s">
        <v>394</v>
      </c>
      <c r="B467" s="112">
        <v>28</v>
      </c>
      <c r="C467" s="112">
        <v>12</v>
      </c>
      <c r="D467" s="112">
        <v>8</v>
      </c>
      <c r="E467" s="112">
        <v>8</v>
      </c>
      <c r="F467" s="112">
        <v>0</v>
      </c>
      <c r="G467" s="112">
        <v>0</v>
      </c>
      <c r="H467" s="112">
        <v>0</v>
      </c>
      <c r="I467" s="112">
        <v>2</v>
      </c>
      <c r="J467" s="112">
        <v>25</v>
      </c>
      <c r="K467" s="112">
        <v>28</v>
      </c>
      <c r="L467" s="112">
        <v>18</v>
      </c>
      <c r="M467" s="112">
        <v>13</v>
      </c>
      <c r="N467" s="112">
        <v>0</v>
      </c>
      <c r="O467" s="112">
        <v>0</v>
      </c>
      <c r="P467" s="157"/>
      <c r="Q467" s="120"/>
      <c r="R467" s="120"/>
      <c r="S467" s="38"/>
    </row>
    <row r="468" spans="1:19">
      <c r="A468" s="115" t="s">
        <v>393</v>
      </c>
      <c r="B468" s="112">
        <v>5</v>
      </c>
      <c r="C468" s="112">
        <v>6</v>
      </c>
      <c r="D468" s="112">
        <v>2</v>
      </c>
      <c r="E468" s="112">
        <v>4</v>
      </c>
      <c r="F468" s="112">
        <v>0</v>
      </c>
      <c r="G468" s="112">
        <v>0</v>
      </c>
      <c r="H468" s="112">
        <v>4</v>
      </c>
      <c r="I468" s="112">
        <v>3</v>
      </c>
      <c r="J468" s="112">
        <v>4</v>
      </c>
      <c r="K468" s="112">
        <v>3</v>
      </c>
      <c r="L468" s="112">
        <v>9</v>
      </c>
      <c r="M468" s="112">
        <v>9</v>
      </c>
      <c r="N468" s="112">
        <v>0</v>
      </c>
      <c r="O468" s="112">
        <v>0</v>
      </c>
      <c r="P468" s="157"/>
      <c r="Q468" s="120"/>
      <c r="R468" s="120"/>
      <c r="S468" s="38"/>
    </row>
    <row r="469" spans="1:19">
      <c r="A469" s="115" t="s">
        <v>395</v>
      </c>
      <c r="B469" s="112">
        <v>6</v>
      </c>
      <c r="C469" s="112">
        <v>6</v>
      </c>
      <c r="D469" s="112">
        <v>3</v>
      </c>
      <c r="E469" s="112">
        <v>2</v>
      </c>
      <c r="F469" s="112">
        <v>0</v>
      </c>
      <c r="G469" s="112">
        <v>0</v>
      </c>
      <c r="H469" s="112">
        <v>0</v>
      </c>
      <c r="I469" s="112">
        <v>0</v>
      </c>
      <c r="J469" s="112">
        <v>1</v>
      </c>
      <c r="K469" s="112">
        <v>3</v>
      </c>
      <c r="L469" s="112">
        <v>7</v>
      </c>
      <c r="M469" s="112">
        <v>7</v>
      </c>
      <c r="N469" s="112">
        <v>0</v>
      </c>
      <c r="O469" s="112">
        <v>0</v>
      </c>
      <c r="P469" s="157"/>
      <c r="Q469" s="120"/>
      <c r="R469" s="120"/>
      <c r="S469" s="38"/>
    </row>
    <row r="470" spans="1:19">
      <c r="A470" s="115" t="s">
        <v>396</v>
      </c>
      <c r="B470" s="112">
        <v>11</v>
      </c>
      <c r="C470" s="112">
        <v>3</v>
      </c>
      <c r="D470" s="112">
        <v>4</v>
      </c>
      <c r="E470" s="112">
        <v>1</v>
      </c>
      <c r="F470" s="112">
        <v>0</v>
      </c>
      <c r="G470" s="112">
        <v>0</v>
      </c>
      <c r="H470" s="112">
        <v>0</v>
      </c>
      <c r="I470" s="112">
        <v>0</v>
      </c>
      <c r="J470" s="112">
        <v>8</v>
      </c>
      <c r="K470" s="112">
        <v>9</v>
      </c>
      <c r="L470" s="112">
        <v>1</v>
      </c>
      <c r="M470" s="112">
        <v>7</v>
      </c>
      <c r="N470" s="112">
        <v>0</v>
      </c>
      <c r="O470" s="112">
        <v>0</v>
      </c>
      <c r="P470" s="157"/>
      <c r="Q470" s="120"/>
      <c r="R470" s="120"/>
      <c r="S470" s="38"/>
    </row>
    <row r="471" spans="1:19">
      <c r="A471" s="115" t="s">
        <v>397</v>
      </c>
      <c r="B471" s="112">
        <v>6</v>
      </c>
      <c r="C471" s="112">
        <v>4</v>
      </c>
      <c r="D471" s="112">
        <v>2</v>
      </c>
      <c r="E471" s="112">
        <v>3</v>
      </c>
      <c r="F471" s="112">
        <v>0</v>
      </c>
      <c r="G471" s="112">
        <v>0</v>
      </c>
      <c r="H471" s="112">
        <v>0</v>
      </c>
      <c r="I471" s="112">
        <v>0</v>
      </c>
      <c r="J471" s="112">
        <v>11</v>
      </c>
      <c r="K471" s="112">
        <v>8</v>
      </c>
      <c r="L471" s="112">
        <v>2</v>
      </c>
      <c r="M471" s="112">
        <v>6</v>
      </c>
      <c r="N471" s="112">
        <v>0</v>
      </c>
      <c r="O471" s="112">
        <v>0</v>
      </c>
      <c r="P471" s="157"/>
      <c r="Q471" s="120"/>
      <c r="R471" s="120"/>
      <c r="S471" s="38"/>
    </row>
    <row r="472" spans="1:19">
      <c r="A472" s="118" t="s">
        <v>228</v>
      </c>
      <c r="B472" s="112">
        <v>1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26</v>
      </c>
      <c r="K472" s="112">
        <v>15</v>
      </c>
      <c r="L472" s="112">
        <v>0</v>
      </c>
      <c r="M472" s="112">
        <v>1</v>
      </c>
      <c r="N472" s="112">
        <v>0</v>
      </c>
      <c r="O472" s="112">
        <v>0</v>
      </c>
      <c r="P472" s="157"/>
      <c r="Q472" s="120"/>
      <c r="R472" s="120"/>
      <c r="S472" s="38"/>
    </row>
    <row r="473" spans="1:19">
      <c r="A473" s="118" t="s">
        <v>229</v>
      </c>
      <c r="B473" s="112">
        <v>4</v>
      </c>
      <c r="C473" s="112">
        <v>2</v>
      </c>
      <c r="D473" s="112">
        <v>3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3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7"/>
      <c r="Q473" s="120"/>
      <c r="R473" s="120"/>
      <c r="S473" s="38"/>
    </row>
    <row r="474" spans="1:19">
      <c r="A474" s="118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1</v>
      </c>
      <c r="M474" s="112">
        <v>1</v>
      </c>
      <c r="N474" s="112">
        <v>0</v>
      </c>
      <c r="O474" s="112">
        <v>0</v>
      </c>
      <c r="P474" s="157"/>
      <c r="Q474" s="120"/>
      <c r="R474" s="120"/>
      <c r="S474" s="38"/>
    </row>
    <row r="475" spans="1:19">
      <c r="A475" s="118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1</v>
      </c>
      <c r="L475" s="112">
        <v>0</v>
      </c>
      <c r="M475" s="112">
        <v>0</v>
      </c>
      <c r="N475" s="112">
        <v>0</v>
      </c>
      <c r="O475" s="112">
        <v>0</v>
      </c>
      <c r="P475" s="157"/>
      <c r="Q475" s="120"/>
      <c r="R475" s="120"/>
      <c r="S475" s="38"/>
    </row>
    <row r="476" spans="1:19">
      <c r="A476" s="118" t="s">
        <v>232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1</v>
      </c>
      <c r="K476" s="112">
        <v>3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20"/>
      <c r="R476" s="120"/>
      <c r="S476" s="38"/>
    </row>
    <row r="477" spans="1:19">
      <c r="A477" s="118" t="s">
        <v>233</v>
      </c>
      <c r="B477" s="112">
        <v>1</v>
      </c>
      <c r="C477" s="112">
        <v>1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120"/>
      <c r="R477" s="120"/>
      <c r="S477" s="38"/>
    </row>
    <row r="478" spans="1:19">
      <c r="A478" s="118" t="s">
        <v>234</v>
      </c>
      <c r="B478" s="112">
        <v>2</v>
      </c>
      <c r="C478" s="112">
        <v>0</v>
      </c>
      <c r="D478" s="112">
        <v>0</v>
      </c>
      <c r="E478" s="112">
        <v>1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7"/>
      <c r="Q478" s="120"/>
      <c r="R478" s="120"/>
      <c r="S478" s="38"/>
    </row>
    <row r="479" spans="1:19">
      <c r="A479" s="118" t="s">
        <v>235</v>
      </c>
      <c r="B479" s="112">
        <v>1</v>
      </c>
      <c r="C479" s="112">
        <v>1</v>
      </c>
      <c r="D479" s="112">
        <v>1</v>
      </c>
      <c r="E479" s="112">
        <v>0</v>
      </c>
      <c r="F479" s="112">
        <v>0</v>
      </c>
      <c r="G479" s="112">
        <v>1</v>
      </c>
      <c r="H479" s="112">
        <v>0</v>
      </c>
      <c r="I479" s="112">
        <v>1</v>
      </c>
      <c r="J479" s="112">
        <v>0</v>
      </c>
      <c r="K479" s="112">
        <v>1</v>
      </c>
      <c r="L479" s="112">
        <v>3</v>
      </c>
      <c r="M479" s="112">
        <v>0</v>
      </c>
      <c r="N479" s="112">
        <v>0</v>
      </c>
      <c r="O479" s="112">
        <v>0</v>
      </c>
      <c r="P479" s="157"/>
      <c r="Q479" s="120"/>
      <c r="R479" s="120"/>
      <c r="S479" s="38"/>
    </row>
    <row r="480" spans="1:19">
      <c r="A480" s="118" t="s">
        <v>236</v>
      </c>
      <c r="B480" s="112">
        <v>1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1</v>
      </c>
      <c r="K480" s="112">
        <v>0</v>
      </c>
      <c r="L480" s="112">
        <v>1</v>
      </c>
      <c r="M480" s="112">
        <v>0</v>
      </c>
      <c r="N480" s="112">
        <v>0</v>
      </c>
      <c r="O480" s="112">
        <v>0</v>
      </c>
      <c r="P480" s="157"/>
      <c r="Q480" s="120"/>
      <c r="R480" s="120"/>
      <c r="S480" s="38"/>
    </row>
    <row r="481" spans="1:19">
      <c r="A481" s="118" t="s">
        <v>237</v>
      </c>
      <c r="B481" s="112">
        <v>1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1</v>
      </c>
      <c r="J481" s="112">
        <v>0</v>
      </c>
      <c r="K481" s="112">
        <v>1</v>
      </c>
      <c r="L481" s="112">
        <v>0</v>
      </c>
      <c r="M481" s="112">
        <v>1</v>
      </c>
      <c r="N481" s="112">
        <v>0</v>
      </c>
      <c r="O481" s="112">
        <v>0</v>
      </c>
      <c r="P481" s="157"/>
      <c r="Q481" s="120"/>
      <c r="R481" s="120"/>
      <c r="S481" s="38"/>
    </row>
    <row r="482" spans="1:19">
      <c r="A482" s="118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7"/>
      <c r="Q482" s="120"/>
      <c r="R482" s="120"/>
      <c r="S482" s="38"/>
    </row>
    <row r="483" spans="1:19">
      <c r="A483" s="118" t="s">
        <v>239</v>
      </c>
      <c r="B483" s="112">
        <v>0</v>
      </c>
      <c r="C483" s="112">
        <v>1</v>
      </c>
      <c r="D483" s="112">
        <v>1</v>
      </c>
      <c r="E483" s="112">
        <v>1</v>
      </c>
      <c r="F483" s="112">
        <v>0</v>
      </c>
      <c r="G483" s="112">
        <v>0</v>
      </c>
      <c r="H483" s="112">
        <v>1</v>
      </c>
      <c r="I483" s="112">
        <v>1</v>
      </c>
      <c r="J483" s="112">
        <v>1</v>
      </c>
      <c r="K483" s="112">
        <v>0</v>
      </c>
      <c r="L483" s="112">
        <v>1</v>
      </c>
      <c r="M483" s="112">
        <v>1</v>
      </c>
      <c r="N483" s="112">
        <v>0</v>
      </c>
      <c r="O483" s="112">
        <v>0</v>
      </c>
      <c r="P483" s="157"/>
      <c r="Q483" s="120"/>
      <c r="R483" s="120"/>
      <c r="S483" s="38"/>
    </row>
    <row r="484" spans="1:19">
      <c r="A484" s="118" t="s">
        <v>240</v>
      </c>
      <c r="B484" s="112">
        <v>4</v>
      </c>
      <c r="C484" s="112">
        <v>0</v>
      </c>
      <c r="D484" s="112">
        <v>4</v>
      </c>
      <c r="E484" s="112">
        <v>1</v>
      </c>
      <c r="F484" s="112">
        <v>0</v>
      </c>
      <c r="G484" s="112">
        <v>0</v>
      </c>
      <c r="H484" s="112">
        <v>0</v>
      </c>
      <c r="I484" s="112">
        <v>1</v>
      </c>
      <c r="J484" s="112">
        <v>2</v>
      </c>
      <c r="K484" s="112">
        <v>2</v>
      </c>
      <c r="L484" s="112">
        <v>3</v>
      </c>
      <c r="M484" s="112">
        <v>1</v>
      </c>
      <c r="N484" s="112">
        <v>0</v>
      </c>
      <c r="O484" s="112">
        <v>0</v>
      </c>
      <c r="P484" s="157"/>
      <c r="Q484" s="120"/>
      <c r="R484" s="120"/>
      <c r="S484" s="38"/>
    </row>
    <row r="485" spans="1:19">
      <c r="A485" s="118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2</v>
      </c>
      <c r="N485" s="112">
        <v>0</v>
      </c>
      <c r="O485" s="112">
        <v>0</v>
      </c>
      <c r="P485" s="157"/>
      <c r="Q485" s="120"/>
      <c r="R485" s="120"/>
      <c r="S485" s="38"/>
    </row>
    <row r="486" spans="1:19">
      <c r="A486" s="118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20"/>
      <c r="R486" s="120"/>
      <c r="S486" s="38"/>
    </row>
    <row r="487" spans="1:19" ht="16.5" customHeight="1">
      <c r="A487" s="118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20"/>
      <c r="R487" s="120"/>
      <c r="S487" s="38"/>
    </row>
    <row r="488" spans="1:19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20"/>
      <c r="R488" s="120"/>
      <c r="S488" s="38"/>
    </row>
    <row r="489" spans="1:19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20"/>
      <c r="R489" s="120"/>
      <c r="S489" s="38"/>
    </row>
    <row r="490" spans="1:19" ht="16.5" customHeight="1">
      <c r="A490" s="199" t="s">
        <v>392</v>
      </c>
      <c r="B490" s="186" t="s">
        <v>177</v>
      </c>
      <c r="C490" s="187"/>
      <c r="D490" s="186" t="s">
        <v>178</v>
      </c>
      <c r="E490" s="187"/>
      <c r="F490" s="186" t="s">
        <v>270</v>
      </c>
      <c r="G490" s="187"/>
      <c r="H490" s="186" t="s">
        <v>179</v>
      </c>
      <c r="I490" s="187"/>
      <c r="J490" s="186" t="s">
        <v>274</v>
      </c>
      <c r="K490" s="187"/>
      <c r="L490" s="186" t="s">
        <v>314</v>
      </c>
      <c r="M490" s="187"/>
      <c r="N490" s="186" t="s">
        <v>180</v>
      </c>
      <c r="O490" s="187"/>
      <c r="P490" s="157"/>
      <c r="Q490" s="120"/>
      <c r="R490" s="120"/>
      <c r="S490" s="38"/>
    </row>
    <row r="491" spans="1:19">
      <c r="A491" s="200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20"/>
      <c r="R491" s="120"/>
      <c r="S491" s="38"/>
    </row>
    <row r="492" spans="1:19" s="24" customFormat="1" ht="16.149999999999999" customHeight="1">
      <c r="A492" s="114" t="s">
        <v>222</v>
      </c>
      <c r="B492" s="110">
        <v>4</v>
      </c>
      <c r="C492" s="110">
        <v>2</v>
      </c>
      <c r="D492" s="110">
        <v>78</v>
      </c>
      <c r="E492" s="110">
        <v>39</v>
      </c>
      <c r="F492" s="110">
        <v>2</v>
      </c>
      <c r="G492" s="110">
        <v>0</v>
      </c>
      <c r="H492" s="110">
        <v>8</v>
      </c>
      <c r="I492" s="110">
        <v>3</v>
      </c>
      <c r="J492" s="110">
        <v>2</v>
      </c>
      <c r="K492" s="110">
        <v>3</v>
      </c>
      <c r="L492" s="110">
        <v>7</v>
      </c>
      <c r="M492" s="110">
        <v>2</v>
      </c>
      <c r="N492" s="110">
        <v>7</v>
      </c>
      <c r="O492" s="110">
        <v>2</v>
      </c>
      <c r="P492" s="157"/>
      <c r="Q492" s="120"/>
      <c r="R492" s="120"/>
      <c r="S492" s="38"/>
    </row>
    <row r="493" spans="1:19" s="24" customFormat="1">
      <c r="A493" s="115" t="s">
        <v>277</v>
      </c>
      <c r="B493" s="112">
        <v>2</v>
      </c>
      <c r="C493" s="112">
        <v>0</v>
      </c>
      <c r="D493" s="112">
        <v>17</v>
      </c>
      <c r="E493" s="112">
        <v>10</v>
      </c>
      <c r="F493" s="112">
        <v>0</v>
      </c>
      <c r="G493" s="112">
        <v>0</v>
      </c>
      <c r="H493" s="112">
        <v>2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2</v>
      </c>
      <c r="O493" s="112">
        <v>0</v>
      </c>
      <c r="P493" s="157"/>
      <c r="Q493" s="120"/>
      <c r="R493" s="120"/>
      <c r="S493" s="38"/>
    </row>
    <row r="494" spans="1:19" s="24" customFormat="1">
      <c r="A494" s="115" t="s">
        <v>394</v>
      </c>
      <c r="B494" s="112">
        <v>0</v>
      </c>
      <c r="C494" s="112">
        <v>0</v>
      </c>
      <c r="D494" s="112">
        <v>10</v>
      </c>
      <c r="E494" s="112">
        <v>5</v>
      </c>
      <c r="F494" s="112">
        <v>1</v>
      </c>
      <c r="G494" s="112">
        <v>0</v>
      </c>
      <c r="H494" s="112">
        <v>2</v>
      </c>
      <c r="I494" s="112">
        <v>1</v>
      </c>
      <c r="J494" s="112">
        <v>0</v>
      </c>
      <c r="K494" s="112">
        <v>0</v>
      </c>
      <c r="L494" s="112">
        <v>0</v>
      </c>
      <c r="M494" s="112">
        <v>0</v>
      </c>
      <c r="N494" s="112">
        <v>3</v>
      </c>
      <c r="O494" s="112">
        <v>1</v>
      </c>
      <c r="P494" s="157"/>
      <c r="Q494" s="120"/>
      <c r="R494" s="120"/>
      <c r="S494" s="38"/>
    </row>
    <row r="495" spans="1:19" s="24" customFormat="1">
      <c r="A495" s="115" t="s">
        <v>393</v>
      </c>
      <c r="B495" s="112">
        <v>0</v>
      </c>
      <c r="C495" s="112">
        <v>0</v>
      </c>
      <c r="D495" s="112">
        <v>40</v>
      </c>
      <c r="E495" s="112">
        <v>15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57"/>
      <c r="Q495" s="120"/>
      <c r="R495" s="120"/>
      <c r="S495" s="38"/>
    </row>
    <row r="496" spans="1:19" s="24" customFormat="1">
      <c r="A496" s="115" t="s">
        <v>395</v>
      </c>
      <c r="B496" s="112">
        <v>1</v>
      </c>
      <c r="C496" s="112">
        <v>1</v>
      </c>
      <c r="D496" s="112">
        <v>1</v>
      </c>
      <c r="E496" s="112">
        <v>2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1</v>
      </c>
      <c r="O496" s="112">
        <v>1</v>
      </c>
      <c r="P496" s="157"/>
      <c r="Q496" s="120"/>
      <c r="R496" s="120"/>
      <c r="S496" s="38"/>
    </row>
    <row r="497" spans="1:19" s="24" customFormat="1">
      <c r="A497" s="115" t="s">
        <v>396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1</v>
      </c>
      <c r="I497" s="112">
        <v>0</v>
      </c>
      <c r="J497" s="112">
        <v>0</v>
      </c>
      <c r="K497" s="112">
        <v>0</v>
      </c>
      <c r="L497" s="112">
        <v>7</v>
      </c>
      <c r="M497" s="112">
        <v>2</v>
      </c>
      <c r="N497" s="112">
        <v>0</v>
      </c>
      <c r="O497" s="112">
        <v>0</v>
      </c>
      <c r="P497" s="157"/>
      <c r="Q497" s="120"/>
      <c r="R497" s="120"/>
      <c r="S497" s="38"/>
    </row>
    <row r="498" spans="1:19" s="24" customFormat="1">
      <c r="A498" s="115" t="s">
        <v>397</v>
      </c>
      <c r="B498" s="112">
        <v>0</v>
      </c>
      <c r="C498" s="112">
        <v>1</v>
      </c>
      <c r="D498" s="112">
        <v>3</v>
      </c>
      <c r="E498" s="112">
        <v>2</v>
      </c>
      <c r="F498" s="112">
        <v>1</v>
      </c>
      <c r="G498" s="112">
        <v>0</v>
      </c>
      <c r="H498" s="112">
        <v>1</v>
      </c>
      <c r="I498" s="112">
        <v>0</v>
      </c>
      <c r="J498" s="112">
        <v>0</v>
      </c>
      <c r="K498" s="112">
        <v>2</v>
      </c>
      <c r="L498" s="112">
        <v>0</v>
      </c>
      <c r="M498" s="112">
        <v>0</v>
      </c>
      <c r="N498" s="112">
        <v>1</v>
      </c>
      <c r="O498" s="112">
        <v>0</v>
      </c>
      <c r="P498" s="157"/>
      <c r="Q498" s="120"/>
      <c r="R498" s="120"/>
      <c r="S498" s="38"/>
    </row>
    <row r="499" spans="1:19" s="24" customFormat="1">
      <c r="A499" s="118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120"/>
      <c r="R499" s="120"/>
      <c r="S499" s="38"/>
    </row>
    <row r="500" spans="1:19" s="24" customFormat="1">
      <c r="A500" s="118" t="s">
        <v>229</v>
      </c>
      <c r="B500" s="112">
        <v>0</v>
      </c>
      <c r="C500" s="112">
        <v>0</v>
      </c>
      <c r="D500" s="112">
        <v>1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1</v>
      </c>
      <c r="K500" s="112">
        <v>1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120"/>
      <c r="R500" s="120"/>
      <c r="S500" s="38"/>
    </row>
    <row r="501" spans="1:19" s="24" customFormat="1">
      <c r="A501" s="118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7"/>
      <c r="Q501" s="120"/>
      <c r="R501" s="120"/>
      <c r="S501" s="38"/>
    </row>
    <row r="502" spans="1:19" s="24" customFormat="1">
      <c r="A502" s="118" t="s">
        <v>231</v>
      </c>
      <c r="B502" s="112">
        <v>1</v>
      </c>
      <c r="C502" s="112">
        <v>0</v>
      </c>
      <c r="D502" s="112">
        <v>1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7"/>
      <c r="Q502" s="120"/>
      <c r="R502" s="120"/>
      <c r="S502" s="38"/>
    </row>
    <row r="503" spans="1:19" s="24" customFormat="1">
      <c r="A503" s="118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120"/>
      <c r="R503" s="120"/>
      <c r="S503" s="38"/>
    </row>
    <row r="504" spans="1:19" s="24" customFormat="1">
      <c r="A504" s="118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7"/>
      <c r="Q504" s="120"/>
      <c r="R504" s="120"/>
      <c r="S504" s="38"/>
    </row>
    <row r="505" spans="1:19" s="24" customFormat="1">
      <c r="A505" s="118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7"/>
      <c r="Q505" s="120"/>
      <c r="R505" s="120"/>
      <c r="S505" s="38"/>
    </row>
    <row r="506" spans="1:19" s="24" customFormat="1">
      <c r="A506" s="118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57"/>
      <c r="Q506" s="120"/>
      <c r="R506" s="120"/>
      <c r="S506" s="38"/>
    </row>
    <row r="507" spans="1:19" s="24" customFormat="1">
      <c r="A507" s="118" t="s">
        <v>236</v>
      </c>
      <c r="B507" s="112">
        <v>0</v>
      </c>
      <c r="C507" s="112">
        <v>0</v>
      </c>
      <c r="D507" s="112">
        <v>0</v>
      </c>
      <c r="E507" s="112">
        <v>1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7"/>
      <c r="Q507" s="120"/>
      <c r="R507" s="120"/>
      <c r="S507" s="38"/>
    </row>
    <row r="508" spans="1:19" s="24" customFormat="1">
      <c r="A508" s="118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57"/>
      <c r="Q508" s="120"/>
      <c r="R508" s="120"/>
      <c r="S508" s="38"/>
    </row>
    <row r="509" spans="1:19" s="24" customFormat="1">
      <c r="A509" s="118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7"/>
      <c r="Q509" s="120"/>
      <c r="R509" s="120"/>
      <c r="S509" s="38"/>
    </row>
    <row r="510" spans="1:19" s="24" customFormat="1">
      <c r="A510" s="118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57"/>
      <c r="Q510" s="120"/>
      <c r="R510" s="120"/>
      <c r="S510" s="38"/>
    </row>
    <row r="511" spans="1:19" s="24" customFormat="1">
      <c r="A511" s="118" t="s">
        <v>240</v>
      </c>
      <c r="B511" s="112">
        <v>0</v>
      </c>
      <c r="C511" s="112">
        <v>0</v>
      </c>
      <c r="D511" s="112">
        <v>5</v>
      </c>
      <c r="E511" s="112">
        <v>4</v>
      </c>
      <c r="F511" s="112">
        <v>0</v>
      </c>
      <c r="G511" s="112">
        <v>0</v>
      </c>
      <c r="H511" s="112">
        <v>1</v>
      </c>
      <c r="I511" s="112">
        <v>2</v>
      </c>
      <c r="J511" s="112">
        <v>1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7"/>
      <c r="Q511" s="120"/>
      <c r="R511" s="120"/>
      <c r="S511" s="38"/>
    </row>
    <row r="512" spans="1:19" s="24" customFormat="1">
      <c r="A512" s="118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57"/>
      <c r="Q512" s="120"/>
      <c r="R512" s="120"/>
      <c r="S512" s="38"/>
    </row>
    <row r="513" spans="1:19" s="24" customFormat="1">
      <c r="A513" s="118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57"/>
      <c r="Q513" s="120"/>
      <c r="R513" s="120"/>
      <c r="S513" s="38"/>
    </row>
    <row r="514" spans="1:19" s="24" customFormat="1" ht="16.5" customHeight="1">
      <c r="A514" s="118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57"/>
      <c r="Q514" s="120"/>
      <c r="R514" s="120"/>
      <c r="S514" s="38"/>
    </row>
    <row r="515" spans="1:19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20"/>
      <c r="R515" s="120"/>
      <c r="S515" s="38"/>
    </row>
    <row r="516" spans="1:19"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20"/>
      <c r="R516" s="120"/>
      <c r="S516" s="38"/>
    </row>
    <row r="517" spans="1:19" ht="16.5" customHeight="1">
      <c r="A517" s="199" t="s">
        <v>392</v>
      </c>
      <c r="B517" s="186" t="s">
        <v>181</v>
      </c>
      <c r="C517" s="187"/>
      <c r="D517" s="186" t="s">
        <v>182</v>
      </c>
      <c r="E517" s="187"/>
      <c r="F517" s="186" t="s">
        <v>183</v>
      </c>
      <c r="G517" s="187"/>
      <c r="H517" s="186" t="s">
        <v>184</v>
      </c>
      <c r="I517" s="187"/>
      <c r="J517" s="186" t="s">
        <v>185</v>
      </c>
      <c r="K517" s="187"/>
      <c r="L517" s="186" t="s">
        <v>186</v>
      </c>
      <c r="M517" s="187"/>
      <c r="N517" s="186" t="s">
        <v>187</v>
      </c>
      <c r="O517" s="187"/>
      <c r="P517" s="157"/>
      <c r="Q517" s="120"/>
      <c r="R517" s="120"/>
      <c r="S517" s="38"/>
    </row>
    <row r="518" spans="1:19">
      <c r="A518" s="200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20"/>
      <c r="R518" s="120"/>
      <c r="S518" s="38"/>
    </row>
    <row r="519" spans="1:19" s="24" customFormat="1" ht="16.149999999999999" customHeight="1">
      <c r="A519" s="114" t="s">
        <v>222</v>
      </c>
      <c r="B519" s="110">
        <v>3</v>
      </c>
      <c r="C519" s="110">
        <v>3</v>
      </c>
      <c r="D519" s="110">
        <v>8</v>
      </c>
      <c r="E519" s="110">
        <v>1</v>
      </c>
      <c r="F519" s="110">
        <v>2</v>
      </c>
      <c r="G519" s="110">
        <v>1</v>
      </c>
      <c r="H519" s="110">
        <v>185</v>
      </c>
      <c r="I519" s="110">
        <v>17</v>
      </c>
      <c r="J519" s="110">
        <v>0</v>
      </c>
      <c r="K519" s="110">
        <v>2</v>
      </c>
      <c r="L519" s="110">
        <v>106</v>
      </c>
      <c r="M519" s="110">
        <v>18</v>
      </c>
      <c r="N519" s="110">
        <v>45</v>
      </c>
      <c r="O519" s="110">
        <v>3</v>
      </c>
      <c r="P519" s="157"/>
      <c r="Q519" s="120"/>
      <c r="R519" s="120"/>
      <c r="S519" s="38"/>
    </row>
    <row r="520" spans="1:19" s="24" customFormat="1">
      <c r="A520" s="115" t="s">
        <v>277</v>
      </c>
      <c r="B520" s="112">
        <v>0</v>
      </c>
      <c r="C520" s="112">
        <v>1</v>
      </c>
      <c r="D520" s="112">
        <v>1</v>
      </c>
      <c r="E520" s="112">
        <v>1</v>
      </c>
      <c r="F520" s="112">
        <v>1</v>
      </c>
      <c r="G520" s="112">
        <v>1</v>
      </c>
      <c r="H520" s="112">
        <v>18</v>
      </c>
      <c r="I520" s="112">
        <v>2</v>
      </c>
      <c r="J520" s="112">
        <v>0</v>
      </c>
      <c r="K520" s="112">
        <v>0</v>
      </c>
      <c r="L520" s="112">
        <v>23</v>
      </c>
      <c r="M520" s="112">
        <v>4</v>
      </c>
      <c r="N520" s="112">
        <v>17</v>
      </c>
      <c r="O520" s="112">
        <v>3</v>
      </c>
      <c r="P520" s="157"/>
      <c r="Q520" s="120"/>
      <c r="R520" s="120"/>
      <c r="S520" s="38"/>
    </row>
    <row r="521" spans="1:19" s="24" customFormat="1">
      <c r="A521" s="115" t="s">
        <v>394</v>
      </c>
      <c r="B521" s="112">
        <v>2</v>
      </c>
      <c r="C521" s="112">
        <v>2</v>
      </c>
      <c r="D521" s="112">
        <v>0</v>
      </c>
      <c r="E521" s="112">
        <v>0</v>
      </c>
      <c r="F521" s="112">
        <v>1</v>
      </c>
      <c r="G521" s="112">
        <v>0</v>
      </c>
      <c r="H521" s="112">
        <v>150</v>
      </c>
      <c r="I521" s="112">
        <v>11</v>
      </c>
      <c r="J521" s="112">
        <v>0</v>
      </c>
      <c r="K521" s="112">
        <v>1</v>
      </c>
      <c r="L521" s="112">
        <v>13</v>
      </c>
      <c r="M521" s="112">
        <v>3</v>
      </c>
      <c r="N521" s="112">
        <v>8</v>
      </c>
      <c r="O521" s="112">
        <v>0</v>
      </c>
      <c r="P521" s="157"/>
      <c r="Q521" s="120"/>
      <c r="R521" s="120"/>
      <c r="S521" s="38"/>
    </row>
    <row r="522" spans="1:19" s="24" customFormat="1">
      <c r="A522" s="115" t="s">
        <v>393</v>
      </c>
      <c r="B522" s="112">
        <v>0</v>
      </c>
      <c r="C522" s="112">
        <v>0</v>
      </c>
      <c r="D522" s="112">
        <v>1</v>
      </c>
      <c r="E522" s="112">
        <v>0</v>
      </c>
      <c r="F522" s="112">
        <v>0</v>
      </c>
      <c r="G522" s="112">
        <v>0</v>
      </c>
      <c r="H522" s="112">
        <v>5</v>
      </c>
      <c r="I522" s="112">
        <v>0</v>
      </c>
      <c r="J522" s="112">
        <v>0</v>
      </c>
      <c r="K522" s="112">
        <v>0</v>
      </c>
      <c r="L522" s="112">
        <v>30</v>
      </c>
      <c r="M522" s="112">
        <v>5</v>
      </c>
      <c r="N522" s="112">
        <v>2</v>
      </c>
      <c r="O522" s="112">
        <v>0</v>
      </c>
      <c r="P522" s="157"/>
      <c r="Q522" s="120"/>
      <c r="R522" s="120"/>
      <c r="S522" s="38"/>
    </row>
    <row r="523" spans="1:19" s="24" customFormat="1">
      <c r="A523" s="115" t="s">
        <v>395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4</v>
      </c>
      <c r="I523" s="112">
        <v>3</v>
      </c>
      <c r="J523" s="112">
        <v>0</v>
      </c>
      <c r="K523" s="112">
        <v>0</v>
      </c>
      <c r="L523" s="112">
        <v>12</v>
      </c>
      <c r="M523" s="112">
        <v>0</v>
      </c>
      <c r="N523" s="112">
        <v>6</v>
      </c>
      <c r="O523" s="112">
        <v>0</v>
      </c>
      <c r="P523" s="157"/>
      <c r="Q523" s="120"/>
      <c r="R523" s="120"/>
      <c r="S523" s="38"/>
    </row>
    <row r="524" spans="1:19" s="24" customFormat="1">
      <c r="A524" s="115" t="s">
        <v>396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5</v>
      </c>
      <c r="I524" s="112">
        <v>1</v>
      </c>
      <c r="J524" s="112">
        <v>0</v>
      </c>
      <c r="K524" s="112">
        <v>1</v>
      </c>
      <c r="L524" s="112">
        <v>3</v>
      </c>
      <c r="M524" s="112">
        <v>1</v>
      </c>
      <c r="N524" s="112">
        <v>3</v>
      </c>
      <c r="O524" s="112">
        <v>0</v>
      </c>
      <c r="P524" s="157"/>
      <c r="Q524" s="120"/>
      <c r="R524" s="120"/>
      <c r="S524" s="38"/>
    </row>
    <row r="525" spans="1:19" s="24" customFormat="1">
      <c r="A525" s="115" t="s">
        <v>397</v>
      </c>
      <c r="B525" s="112">
        <v>0</v>
      </c>
      <c r="C525" s="112">
        <v>0</v>
      </c>
      <c r="D525" s="112">
        <v>4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1</v>
      </c>
      <c r="M525" s="112">
        <v>0</v>
      </c>
      <c r="N525" s="112">
        <v>3</v>
      </c>
      <c r="O525" s="112">
        <v>0</v>
      </c>
      <c r="P525" s="157"/>
      <c r="Q525" s="120"/>
      <c r="R525" s="120"/>
      <c r="S525" s="38"/>
    </row>
    <row r="526" spans="1:19" s="24" customFormat="1">
      <c r="A526" s="118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57"/>
      <c r="Q526" s="120"/>
      <c r="R526" s="120"/>
      <c r="S526" s="38"/>
    </row>
    <row r="527" spans="1:19" s="24" customFormat="1">
      <c r="A527" s="118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1</v>
      </c>
      <c r="I527" s="112">
        <v>0</v>
      </c>
      <c r="J527" s="112">
        <v>0</v>
      </c>
      <c r="K527" s="112">
        <v>0</v>
      </c>
      <c r="L527" s="112">
        <v>1</v>
      </c>
      <c r="M527" s="112">
        <v>1</v>
      </c>
      <c r="N527" s="112">
        <v>1</v>
      </c>
      <c r="O527" s="112">
        <v>0</v>
      </c>
      <c r="P527" s="157"/>
      <c r="Q527" s="120"/>
      <c r="R527" s="120"/>
      <c r="S527" s="38"/>
    </row>
    <row r="528" spans="1:19" s="24" customFormat="1">
      <c r="A528" s="118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3</v>
      </c>
      <c r="M528" s="112">
        <v>0</v>
      </c>
      <c r="N528" s="112">
        <v>0</v>
      </c>
      <c r="O528" s="112">
        <v>0</v>
      </c>
      <c r="P528" s="157"/>
      <c r="Q528" s="120"/>
      <c r="R528" s="120"/>
      <c r="S528" s="38"/>
    </row>
    <row r="529" spans="1:19" s="24" customFormat="1">
      <c r="A529" s="118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1</v>
      </c>
      <c r="M529" s="112">
        <v>0</v>
      </c>
      <c r="N529" s="112">
        <v>0</v>
      </c>
      <c r="O529" s="112">
        <v>0</v>
      </c>
      <c r="P529" s="157"/>
      <c r="Q529" s="120"/>
      <c r="R529" s="120"/>
      <c r="S529" s="38"/>
    </row>
    <row r="530" spans="1:19" s="24" customFormat="1">
      <c r="A530" s="118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1</v>
      </c>
      <c r="M530" s="112">
        <v>0</v>
      </c>
      <c r="N530" s="112">
        <v>0</v>
      </c>
      <c r="O530" s="112">
        <v>0</v>
      </c>
      <c r="P530" s="157"/>
      <c r="Q530" s="120"/>
      <c r="R530" s="120"/>
      <c r="S530" s="38"/>
    </row>
    <row r="531" spans="1:19" s="24" customFormat="1">
      <c r="A531" s="118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2</v>
      </c>
      <c r="M531" s="112">
        <v>0</v>
      </c>
      <c r="N531" s="112">
        <v>0</v>
      </c>
      <c r="O531" s="112">
        <v>0</v>
      </c>
      <c r="P531" s="157"/>
      <c r="Q531" s="120"/>
      <c r="R531" s="120"/>
      <c r="S531" s="38"/>
    </row>
    <row r="532" spans="1:19" s="24" customFormat="1">
      <c r="A532" s="118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4</v>
      </c>
      <c r="M532" s="112">
        <v>0</v>
      </c>
      <c r="N532" s="112">
        <v>0</v>
      </c>
      <c r="O532" s="112">
        <v>0</v>
      </c>
      <c r="P532" s="157"/>
      <c r="Q532" s="120"/>
      <c r="R532" s="120"/>
      <c r="S532" s="38"/>
    </row>
    <row r="533" spans="1:19" s="24" customFormat="1">
      <c r="A533" s="118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3</v>
      </c>
      <c r="M533" s="112">
        <v>2</v>
      </c>
      <c r="N533" s="112">
        <v>0</v>
      </c>
      <c r="O533" s="112">
        <v>0</v>
      </c>
      <c r="P533" s="157"/>
      <c r="Q533" s="120"/>
      <c r="R533" s="120"/>
      <c r="S533" s="38"/>
    </row>
    <row r="534" spans="1:19" s="24" customFormat="1">
      <c r="A534" s="118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7"/>
      <c r="Q534" s="120"/>
      <c r="R534" s="120"/>
      <c r="S534" s="38"/>
    </row>
    <row r="535" spans="1:19" s="24" customFormat="1">
      <c r="A535" s="118" t="s">
        <v>237</v>
      </c>
      <c r="B535" s="112">
        <v>1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1</v>
      </c>
      <c r="M535" s="112">
        <v>1</v>
      </c>
      <c r="N535" s="112">
        <v>2</v>
      </c>
      <c r="O535" s="112">
        <v>0</v>
      </c>
      <c r="P535" s="157"/>
      <c r="Q535" s="120"/>
      <c r="R535" s="120"/>
      <c r="S535" s="38"/>
    </row>
    <row r="536" spans="1:19" s="24" customFormat="1">
      <c r="A536" s="118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  <c r="Q536" s="120"/>
      <c r="R536" s="120"/>
      <c r="S536" s="38"/>
    </row>
    <row r="537" spans="1:19" s="24" customFormat="1">
      <c r="A537" s="118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7"/>
      <c r="Q537" s="120"/>
      <c r="R537" s="120"/>
      <c r="S537" s="38"/>
    </row>
    <row r="538" spans="1:19" s="24" customFormat="1">
      <c r="A538" s="118" t="s">
        <v>240</v>
      </c>
      <c r="B538" s="112">
        <v>0</v>
      </c>
      <c r="C538" s="112">
        <v>0</v>
      </c>
      <c r="D538" s="112">
        <v>2</v>
      </c>
      <c r="E538" s="112">
        <v>0</v>
      </c>
      <c r="F538" s="112">
        <v>0</v>
      </c>
      <c r="G538" s="112">
        <v>0</v>
      </c>
      <c r="H538" s="112">
        <v>2</v>
      </c>
      <c r="I538" s="112">
        <v>0</v>
      </c>
      <c r="J538" s="112">
        <v>0</v>
      </c>
      <c r="K538" s="112">
        <v>0</v>
      </c>
      <c r="L538" s="112">
        <v>8</v>
      </c>
      <c r="M538" s="112">
        <v>1</v>
      </c>
      <c r="N538" s="112">
        <v>2</v>
      </c>
      <c r="O538" s="112">
        <v>0</v>
      </c>
      <c r="P538" s="157"/>
      <c r="Q538" s="120"/>
      <c r="R538" s="120"/>
      <c r="S538" s="38"/>
    </row>
    <row r="539" spans="1:19" s="24" customFormat="1">
      <c r="A539" s="118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1</v>
      </c>
      <c r="O539" s="112">
        <v>0</v>
      </c>
      <c r="P539" s="157"/>
      <c r="Q539" s="120"/>
      <c r="R539" s="120"/>
      <c r="S539" s="38"/>
    </row>
    <row r="540" spans="1:19" s="24" customFormat="1">
      <c r="A540" s="118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57"/>
      <c r="Q540" s="120"/>
      <c r="R540" s="120"/>
      <c r="S540" s="38"/>
    </row>
    <row r="541" spans="1:19" s="24" customFormat="1" ht="16.5" customHeight="1">
      <c r="A541" s="118" t="s">
        <v>398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57"/>
      <c r="Q541" s="120"/>
      <c r="R541" s="120"/>
      <c r="S541" s="38"/>
    </row>
    <row r="542" spans="1:19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57"/>
      <c r="Q542" s="120"/>
      <c r="R542" s="120"/>
      <c r="S542" s="38"/>
    </row>
    <row r="543" spans="1:19"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20"/>
      <c r="R543" s="120"/>
      <c r="S543" s="38"/>
    </row>
    <row r="544" spans="1:19" ht="16.5" customHeight="1">
      <c r="A544" s="199" t="s">
        <v>392</v>
      </c>
      <c r="B544" s="186" t="s">
        <v>188</v>
      </c>
      <c r="C544" s="187"/>
      <c r="D544" s="186" t="s">
        <v>189</v>
      </c>
      <c r="E544" s="187"/>
      <c r="F544" s="186" t="s">
        <v>190</v>
      </c>
      <c r="G544" s="187"/>
      <c r="H544" s="186" t="s">
        <v>312</v>
      </c>
      <c r="I544" s="187"/>
      <c r="J544" s="186" t="s">
        <v>447</v>
      </c>
      <c r="K544" s="187"/>
      <c r="L544" s="186" t="s">
        <v>191</v>
      </c>
      <c r="M544" s="187"/>
      <c r="N544" s="186" t="s">
        <v>192</v>
      </c>
      <c r="O544" s="187"/>
      <c r="P544" s="157"/>
      <c r="Q544" s="120"/>
      <c r="R544" s="120"/>
      <c r="S544" s="38"/>
    </row>
    <row r="545" spans="1:19">
      <c r="A545" s="200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20"/>
      <c r="R545" s="120"/>
      <c r="S545" s="38"/>
    </row>
    <row r="546" spans="1:19" ht="16.149999999999999" customHeight="1">
      <c r="A546" s="114" t="s">
        <v>222</v>
      </c>
      <c r="B546" s="110">
        <v>4</v>
      </c>
      <c r="C546" s="110">
        <v>0</v>
      </c>
      <c r="D546" s="110">
        <v>5</v>
      </c>
      <c r="E546" s="110">
        <v>1</v>
      </c>
      <c r="F546" s="110">
        <v>26</v>
      </c>
      <c r="G546" s="110">
        <v>9</v>
      </c>
      <c r="H546" s="110">
        <v>1</v>
      </c>
      <c r="I546" s="110">
        <v>6</v>
      </c>
      <c r="J546" s="110">
        <v>1</v>
      </c>
      <c r="K546" s="110">
        <v>0</v>
      </c>
      <c r="L546" s="110">
        <v>2</v>
      </c>
      <c r="M546" s="110">
        <v>0</v>
      </c>
      <c r="N546" s="110">
        <v>3</v>
      </c>
      <c r="O546" s="110">
        <v>0</v>
      </c>
      <c r="P546" s="157"/>
      <c r="Q546" s="120"/>
      <c r="R546" s="120"/>
      <c r="S546" s="38"/>
    </row>
    <row r="547" spans="1:19">
      <c r="A547" s="115" t="s">
        <v>277</v>
      </c>
      <c r="B547" s="112">
        <v>2</v>
      </c>
      <c r="C547" s="112">
        <v>0</v>
      </c>
      <c r="D547" s="112">
        <v>0</v>
      </c>
      <c r="E547" s="112">
        <v>0</v>
      </c>
      <c r="F547" s="112">
        <v>0</v>
      </c>
      <c r="G547" s="112">
        <v>1</v>
      </c>
      <c r="H547" s="112">
        <v>0</v>
      </c>
      <c r="I547" s="112">
        <v>0</v>
      </c>
      <c r="J547" s="112">
        <v>1</v>
      </c>
      <c r="K547" s="112">
        <v>0</v>
      </c>
      <c r="L547" s="112">
        <v>1</v>
      </c>
      <c r="M547" s="112">
        <v>0</v>
      </c>
      <c r="N547" s="112">
        <v>1</v>
      </c>
      <c r="O547" s="112">
        <v>0</v>
      </c>
      <c r="P547" s="157"/>
      <c r="Q547" s="120"/>
      <c r="R547" s="120"/>
      <c r="S547" s="38"/>
    </row>
    <row r="548" spans="1:19">
      <c r="A548" s="115" t="s">
        <v>394</v>
      </c>
      <c r="B548" s="112">
        <v>1</v>
      </c>
      <c r="C548" s="112">
        <v>0</v>
      </c>
      <c r="D548" s="112">
        <v>3</v>
      </c>
      <c r="E548" s="112">
        <v>0</v>
      </c>
      <c r="F548" s="112">
        <v>15</v>
      </c>
      <c r="G548" s="112">
        <v>2</v>
      </c>
      <c r="H548" s="112">
        <v>0</v>
      </c>
      <c r="I548" s="112">
        <v>0</v>
      </c>
      <c r="J548" s="112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57"/>
      <c r="Q548" s="120"/>
      <c r="R548" s="120"/>
      <c r="S548" s="38"/>
    </row>
    <row r="549" spans="1:19">
      <c r="A549" s="115" t="s">
        <v>393</v>
      </c>
      <c r="B549" s="112">
        <v>0</v>
      </c>
      <c r="C549" s="112">
        <v>0</v>
      </c>
      <c r="D549" s="112">
        <v>0</v>
      </c>
      <c r="E549" s="112">
        <v>0</v>
      </c>
      <c r="F549" s="112">
        <v>0</v>
      </c>
      <c r="G549" s="112">
        <v>1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57"/>
      <c r="Q549" s="120"/>
      <c r="R549" s="120"/>
      <c r="S549" s="38"/>
    </row>
    <row r="550" spans="1:19">
      <c r="A550" s="115" t="s">
        <v>395</v>
      </c>
      <c r="B550" s="112">
        <v>0</v>
      </c>
      <c r="C550" s="112">
        <v>0</v>
      </c>
      <c r="D550" s="112">
        <v>0</v>
      </c>
      <c r="E550" s="112">
        <v>0</v>
      </c>
      <c r="F550" s="112">
        <v>0</v>
      </c>
      <c r="G550" s="112">
        <v>2</v>
      </c>
      <c r="H550" s="112">
        <v>0</v>
      </c>
      <c r="I550" s="112">
        <v>1</v>
      </c>
      <c r="J550" s="112">
        <v>0</v>
      </c>
      <c r="K550" s="112">
        <v>0</v>
      </c>
      <c r="L550" s="112">
        <v>1</v>
      </c>
      <c r="M550" s="112">
        <v>0</v>
      </c>
      <c r="N550" s="112">
        <v>1</v>
      </c>
      <c r="O550" s="112">
        <v>0</v>
      </c>
      <c r="P550" s="157"/>
      <c r="Q550" s="120"/>
      <c r="R550" s="120"/>
      <c r="S550" s="38"/>
    </row>
    <row r="551" spans="1:19">
      <c r="A551" s="115" t="s">
        <v>396</v>
      </c>
      <c r="B551" s="112">
        <v>0</v>
      </c>
      <c r="C551" s="112">
        <v>0</v>
      </c>
      <c r="D551" s="112">
        <v>0</v>
      </c>
      <c r="E551" s="112">
        <v>0</v>
      </c>
      <c r="F551" s="112">
        <v>1</v>
      </c>
      <c r="G551" s="112">
        <v>1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  <c r="Q551" s="120"/>
      <c r="R551" s="120"/>
      <c r="S551" s="38"/>
    </row>
    <row r="552" spans="1:19">
      <c r="A552" s="115" t="s">
        <v>397</v>
      </c>
      <c r="B552" s="112">
        <v>0</v>
      </c>
      <c r="C552" s="112">
        <v>0</v>
      </c>
      <c r="D552" s="112">
        <v>0</v>
      </c>
      <c r="E552" s="112">
        <v>1</v>
      </c>
      <c r="F552" s="112">
        <v>7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7"/>
      <c r="Q552" s="120"/>
      <c r="R552" s="120"/>
      <c r="S552" s="38"/>
    </row>
    <row r="553" spans="1:19">
      <c r="A553" s="118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57"/>
      <c r="Q553" s="120"/>
      <c r="R553" s="120"/>
      <c r="S553" s="38"/>
    </row>
    <row r="554" spans="1:19">
      <c r="A554" s="118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1</v>
      </c>
      <c r="H554" s="112">
        <v>0</v>
      </c>
      <c r="I554" s="112">
        <v>1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57"/>
      <c r="Q554" s="120"/>
      <c r="R554" s="120"/>
      <c r="S554" s="38"/>
    </row>
    <row r="555" spans="1:19">
      <c r="A555" s="118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7"/>
      <c r="Q555" s="120"/>
      <c r="R555" s="120"/>
      <c r="S555" s="38"/>
    </row>
    <row r="556" spans="1:19">
      <c r="A556" s="118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1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  <c r="Q556" s="120"/>
      <c r="R556" s="120"/>
      <c r="S556" s="38"/>
    </row>
    <row r="557" spans="1:19">
      <c r="A557" s="118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1</v>
      </c>
      <c r="O557" s="112">
        <v>0</v>
      </c>
      <c r="P557" s="157"/>
      <c r="Q557" s="120"/>
      <c r="R557" s="120"/>
      <c r="S557" s="38"/>
    </row>
    <row r="558" spans="1:19">
      <c r="A558" s="118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  <c r="Q558" s="120"/>
      <c r="R558" s="120"/>
      <c r="S558" s="38"/>
    </row>
    <row r="559" spans="1:19">
      <c r="A559" s="118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7"/>
      <c r="Q559" s="120"/>
      <c r="R559" s="120"/>
      <c r="S559" s="38"/>
    </row>
    <row r="560" spans="1:19">
      <c r="A560" s="118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7"/>
      <c r="Q560" s="120"/>
      <c r="R560" s="120"/>
      <c r="S560" s="38"/>
    </row>
    <row r="561" spans="1:19">
      <c r="A561" s="118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57"/>
      <c r="Q561" s="120"/>
      <c r="R561" s="120"/>
      <c r="S561" s="38"/>
    </row>
    <row r="562" spans="1:19">
      <c r="A562" s="118" t="s">
        <v>237</v>
      </c>
      <c r="B562" s="112">
        <v>0</v>
      </c>
      <c r="C562" s="112">
        <v>0</v>
      </c>
      <c r="D562" s="112">
        <v>2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  <c r="Q562" s="120"/>
      <c r="R562" s="120"/>
      <c r="S562" s="38"/>
    </row>
    <row r="563" spans="1:19">
      <c r="A563" s="118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  <c r="Q563" s="120"/>
      <c r="R563" s="120"/>
      <c r="S563" s="38"/>
    </row>
    <row r="564" spans="1:19">
      <c r="A564" s="118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  <c r="Q564" s="120"/>
      <c r="R564" s="120"/>
      <c r="S564" s="38"/>
    </row>
    <row r="565" spans="1:19">
      <c r="A565" s="118" t="s">
        <v>240</v>
      </c>
      <c r="B565" s="112">
        <v>0</v>
      </c>
      <c r="C565" s="112">
        <v>0</v>
      </c>
      <c r="D565" s="112">
        <v>0</v>
      </c>
      <c r="E565" s="112">
        <v>0</v>
      </c>
      <c r="F565" s="112">
        <v>2</v>
      </c>
      <c r="G565" s="112">
        <v>1</v>
      </c>
      <c r="H565" s="112">
        <v>0</v>
      </c>
      <c r="I565" s="112">
        <v>4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  <c r="Q565" s="120"/>
      <c r="R565" s="120"/>
      <c r="S565" s="38"/>
    </row>
    <row r="566" spans="1:19">
      <c r="A566" s="118" t="s">
        <v>241</v>
      </c>
      <c r="B566" s="112">
        <v>1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  <c r="Q566" s="120"/>
      <c r="R566" s="120"/>
      <c r="S566" s="38"/>
    </row>
    <row r="567" spans="1:19">
      <c r="A567" s="118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  <c r="Q567" s="120"/>
      <c r="R567" s="120"/>
      <c r="S567" s="38"/>
    </row>
    <row r="568" spans="1:19" ht="16.5" customHeight="1">
      <c r="A568" s="118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  <c r="Q568" s="120"/>
      <c r="R568" s="120"/>
      <c r="S568" s="38"/>
    </row>
    <row r="569" spans="1:19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20"/>
      <c r="R569" s="120"/>
      <c r="S569" s="38"/>
    </row>
    <row r="570" spans="1:19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20"/>
      <c r="R570" s="120"/>
      <c r="S570" s="38"/>
    </row>
    <row r="571" spans="1:19" ht="16.5" customHeight="1">
      <c r="A571" s="199" t="s">
        <v>392</v>
      </c>
      <c r="B571" s="186" t="s">
        <v>193</v>
      </c>
      <c r="C571" s="187"/>
      <c r="D571" s="186" t="s">
        <v>194</v>
      </c>
      <c r="E571" s="187"/>
      <c r="F571" s="186" t="s">
        <v>195</v>
      </c>
      <c r="G571" s="187"/>
      <c r="H571" s="186" t="s">
        <v>196</v>
      </c>
      <c r="I571" s="187"/>
      <c r="J571" s="186" t="s">
        <v>197</v>
      </c>
      <c r="K571" s="187"/>
      <c r="L571" s="186" t="s">
        <v>198</v>
      </c>
      <c r="M571" s="187"/>
      <c r="N571" s="186" t="s">
        <v>199</v>
      </c>
      <c r="O571" s="187"/>
      <c r="P571" s="157"/>
      <c r="Q571" s="120"/>
      <c r="R571" s="120"/>
      <c r="S571" s="38"/>
    </row>
    <row r="572" spans="1:19">
      <c r="A572" s="200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9"/>
      <c r="Q572" s="120"/>
      <c r="R572" s="120"/>
      <c r="S572" s="38"/>
    </row>
    <row r="573" spans="1:19" ht="16.149999999999999" customHeight="1">
      <c r="A573" s="114" t="s">
        <v>222</v>
      </c>
      <c r="B573" s="110">
        <v>45</v>
      </c>
      <c r="C573" s="110">
        <v>24</v>
      </c>
      <c r="D573" s="110">
        <v>1</v>
      </c>
      <c r="E573" s="110">
        <v>0</v>
      </c>
      <c r="F573" s="110">
        <v>17</v>
      </c>
      <c r="G573" s="110">
        <v>14</v>
      </c>
      <c r="H573" s="110">
        <v>43</v>
      </c>
      <c r="I573" s="110">
        <v>10</v>
      </c>
      <c r="J573" s="110">
        <v>3</v>
      </c>
      <c r="K573" s="110">
        <v>1</v>
      </c>
      <c r="L573" s="110">
        <v>127</v>
      </c>
      <c r="M573" s="110">
        <v>15</v>
      </c>
      <c r="N573" s="110">
        <v>7</v>
      </c>
      <c r="O573" s="110">
        <v>13</v>
      </c>
      <c r="P573" s="157"/>
      <c r="Q573" s="120"/>
      <c r="R573" s="120"/>
      <c r="S573" s="38"/>
    </row>
    <row r="574" spans="1:19">
      <c r="A574" s="115" t="s">
        <v>277</v>
      </c>
      <c r="B574" s="112">
        <v>1</v>
      </c>
      <c r="C574" s="112">
        <v>2</v>
      </c>
      <c r="D574" s="112">
        <v>1</v>
      </c>
      <c r="E574" s="112">
        <v>0</v>
      </c>
      <c r="F574" s="112">
        <v>2</v>
      </c>
      <c r="G574" s="112">
        <v>2</v>
      </c>
      <c r="H574" s="112">
        <v>9</v>
      </c>
      <c r="I574" s="112">
        <v>4</v>
      </c>
      <c r="J574" s="112">
        <v>1</v>
      </c>
      <c r="K574" s="112">
        <v>0</v>
      </c>
      <c r="L574" s="112">
        <v>49</v>
      </c>
      <c r="M574" s="112">
        <v>4</v>
      </c>
      <c r="N574" s="112">
        <v>0</v>
      </c>
      <c r="O574" s="112">
        <v>1</v>
      </c>
      <c r="P574" s="157"/>
      <c r="Q574" s="120"/>
      <c r="R574" s="120"/>
      <c r="S574" s="38"/>
    </row>
    <row r="575" spans="1:19">
      <c r="A575" s="115" t="s">
        <v>394</v>
      </c>
      <c r="B575" s="112">
        <v>18</v>
      </c>
      <c r="C575" s="112">
        <v>6</v>
      </c>
      <c r="D575" s="112">
        <v>0</v>
      </c>
      <c r="E575" s="112">
        <v>0</v>
      </c>
      <c r="F575" s="112">
        <v>10</v>
      </c>
      <c r="G575" s="112">
        <v>5</v>
      </c>
      <c r="H575" s="112">
        <v>13</v>
      </c>
      <c r="I575" s="112">
        <v>5</v>
      </c>
      <c r="J575" s="112">
        <v>2</v>
      </c>
      <c r="K575" s="112">
        <v>0</v>
      </c>
      <c r="L575" s="112">
        <v>22</v>
      </c>
      <c r="M575" s="112">
        <v>8</v>
      </c>
      <c r="N575" s="112">
        <v>3</v>
      </c>
      <c r="O575" s="112">
        <v>1</v>
      </c>
      <c r="P575" s="157"/>
      <c r="Q575" s="120"/>
      <c r="R575" s="120"/>
      <c r="S575" s="38"/>
    </row>
    <row r="576" spans="1:19">
      <c r="A576" s="115" t="s">
        <v>393</v>
      </c>
      <c r="B576" s="112">
        <v>0</v>
      </c>
      <c r="C576" s="112">
        <v>0</v>
      </c>
      <c r="D576" s="112">
        <v>0</v>
      </c>
      <c r="E576" s="112">
        <v>0</v>
      </c>
      <c r="F576" s="112">
        <v>1</v>
      </c>
      <c r="G576" s="112">
        <v>0</v>
      </c>
      <c r="H576" s="112">
        <v>1</v>
      </c>
      <c r="I576" s="112">
        <v>0</v>
      </c>
      <c r="J576" s="112">
        <v>0</v>
      </c>
      <c r="K576" s="112">
        <v>1</v>
      </c>
      <c r="L576" s="112">
        <v>20</v>
      </c>
      <c r="M576" s="112">
        <v>1</v>
      </c>
      <c r="N576" s="112">
        <v>0</v>
      </c>
      <c r="O576" s="112">
        <v>5</v>
      </c>
      <c r="P576" s="157"/>
      <c r="Q576" s="120"/>
      <c r="R576" s="120"/>
      <c r="S576" s="38"/>
    </row>
    <row r="577" spans="1:19">
      <c r="A577" s="115" t="s">
        <v>395</v>
      </c>
      <c r="B577" s="112">
        <v>4</v>
      </c>
      <c r="C577" s="112">
        <v>2</v>
      </c>
      <c r="D577" s="112">
        <v>0</v>
      </c>
      <c r="E577" s="112">
        <v>0</v>
      </c>
      <c r="F577" s="112">
        <v>1</v>
      </c>
      <c r="G577" s="112">
        <v>0</v>
      </c>
      <c r="H577" s="112">
        <v>6</v>
      </c>
      <c r="I577" s="112">
        <v>1</v>
      </c>
      <c r="J577" s="112">
        <v>0</v>
      </c>
      <c r="K577" s="112">
        <v>0</v>
      </c>
      <c r="L577" s="112">
        <v>9</v>
      </c>
      <c r="M577" s="112">
        <v>1</v>
      </c>
      <c r="N577" s="112">
        <v>0</v>
      </c>
      <c r="O577" s="112">
        <v>1</v>
      </c>
      <c r="P577" s="157"/>
      <c r="Q577" s="120"/>
      <c r="R577" s="120"/>
      <c r="S577" s="38"/>
    </row>
    <row r="578" spans="1:19">
      <c r="A578" s="115" t="s">
        <v>396</v>
      </c>
      <c r="B578" s="112">
        <v>2</v>
      </c>
      <c r="C578" s="112">
        <v>1</v>
      </c>
      <c r="D578" s="112">
        <v>0</v>
      </c>
      <c r="E578" s="112">
        <v>0</v>
      </c>
      <c r="F578" s="112">
        <v>0</v>
      </c>
      <c r="G578" s="112">
        <v>0</v>
      </c>
      <c r="H578" s="112">
        <v>4</v>
      </c>
      <c r="I578" s="112">
        <v>0</v>
      </c>
      <c r="J578" s="112">
        <v>0</v>
      </c>
      <c r="K578" s="112">
        <v>0</v>
      </c>
      <c r="L578" s="112">
        <v>4</v>
      </c>
      <c r="M578" s="112">
        <v>0</v>
      </c>
      <c r="N578" s="112">
        <v>1</v>
      </c>
      <c r="O578" s="112">
        <v>0</v>
      </c>
      <c r="P578" s="157"/>
      <c r="Q578" s="120"/>
      <c r="R578" s="120"/>
      <c r="S578" s="38"/>
    </row>
    <row r="579" spans="1:19">
      <c r="A579" s="115" t="s">
        <v>397</v>
      </c>
      <c r="B579" s="112">
        <v>2</v>
      </c>
      <c r="C579" s="112">
        <v>5</v>
      </c>
      <c r="D579" s="112">
        <v>0</v>
      </c>
      <c r="E579" s="112">
        <v>0</v>
      </c>
      <c r="F579" s="112">
        <v>0</v>
      </c>
      <c r="G579" s="112">
        <v>4</v>
      </c>
      <c r="H579" s="112">
        <v>5</v>
      </c>
      <c r="I579" s="112">
        <v>0</v>
      </c>
      <c r="J579" s="112">
        <v>0</v>
      </c>
      <c r="K579" s="112">
        <v>0</v>
      </c>
      <c r="L579" s="112">
        <v>12</v>
      </c>
      <c r="M579" s="112">
        <v>1</v>
      </c>
      <c r="N579" s="112">
        <v>1</v>
      </c>
      <c r="O579" s="112">
        <v>0</v>
      </c>
      <c r="P579" s="157"/>
      <c r="Q579" s="120"/>
      <c r="R579" s="120"/>
      <c r="S579" s="38"/>
    </row>
    <row r="580" spans="1:19">
      <c r="A580" s="118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1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57"/>
      <c r="Q580" s="120"/>
      <c r="R580" s="120"/>
      <c r="S580" s="38"/>
    </row>
    <row r="581" spans="1:19">
      <c r="A581" s="118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1</v>
      </c>
      <c r="H581" s="112">
        <v>1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4</v>
      </c>
      <c r="P581" s="157"/>
      <c r="Q581" s="120"/>
      <c r="R581" s="120"/>
      <c r="S581" s="38"/>
    </row>
    <row r="582" spans="1:19">
      <c r="A582" s="118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</v>
      </c>
      <c r="M582" s="112">
        <v>0</v>
      </c>
      <c r="N582" s="112">
        <v>0</v>
      </c>
      <c r="O582" s="112">
        <v>0</v>
      </c>
      <c r="P582" s="157"/>
      <c r="Q582" s="120"/>
      <c r="R582" s="120"/>
      <c r="S582" s="38"/>
    </row>
    <row r="583" spans="1:19">
      <c r="A583" s="118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1</v>
      </c>
      <c r="I583" s="112">
        <v>0</v>
      </c>
      <c r="J583" s="112">
        <v>0</v>
      </c>
      <c r="K583" s="112">
        <v>0</v>
      </c>
      <c r="L583" s="112">
        <v>2</v>
      </c>
      <c r="M583" s="112">
        <v>0</v>
      </c>
      <c r="N583" s="112">
        <v>0</v>
      </c>
      <c r="O583" s="112">
        <v>0</v>
      </c>
      <c r="P583" s="157"/>
      <c r="Q583" s="120"/>
      <c r="R583" s="120"/>
      <c r="S583" s="38"/>
    </row>
    <row r="584" spans="1:19">
      <c r="A584" s="118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57"/>
      <c r="Q584" s="120"/>
      <c r="R584" s="120"/>
      <c r="S584" s="38"/>
    </row>
    <row r="585" spans="1:19">
      <c r="A585" s="118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</v>
      </c>
      <c r="M585" s="112">
        <v>0</v>
      </c>
      <c r="N585" s="112">
        <v>0</v>
      </c>
      <c r="O585" s="112">
        <v>0</v>
      </c>
      <c r="P585" s="157"/>
      <c r="Q585" s="120"/>
      <c r="R585" s="120"/>
      <c r="S585" s="38"/>
    </row>
    <row r="586" spans="1:19">
      <c r="A586" s="118" t="s">
        <v>234</v>
      </c>
      <c r="B586" s="112">
        <v>0</v>
      </c>
      <c r="C586" s="112">
        <v>1</v>
      </c>
      <c r="D586" s="112">
        <v>0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1</v>
      </c>
      <c r="M586" s="112">
        <v>0</v>
      </c>
      <c r="N586" s="112">
        <v>0</v>
      </c>
      <c r="O586" s="112">
        <v>0</v>
      </c>
      <c r="P586" s="157"/>
      <c r="Q586" s="120"/>
      <c r="R586" s="120"/>
      <c r="S586" s="38"/>
    </row>
    <row r="587" spans="1:19">
      <c r="A587" s="118" t="s">
        <v>235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1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2</v>
      </c>
      <c r="O587" s="112">
        <v>0</v>
      </c>
      <c r="P587" s="157"/>
      <c r="Q587" s="120"/>
      <c r="R587" s="120"/>
      <c r="S587" s="38"/>
    </row>
    <row r="588" spans="1:19">
      <c r="A588" s="118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7"/>
      <c r="Q588" s="120"/>
      <c r="R588" s="120"/>
      <c r="S588" s="38"/>
    </row>
    <row r="589" spans="1:19">
      <c r="A589" s="118" t="s">
        <v>237</v>
      </c>
      <c r="B589" s="112">
        <v>13</v>
      </c>
      <c r="C589" s="112">
        <v>5</v>
      </c>
      <c r="D589" s="112">
        <v>0</v>
      </c>
      <c r="E589" s="112">
        <v>0</v>
      </c>
      <c r="F589" s="112">
        <v>0</v>
      </c>
      <c r="G589" s="112">
        <v>1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7"/>
      <c r="Q589" s="120"/>
      <c r="R589" s="120"/>
      <c r="S589" s="38"/>
    </row>
    <row r="590" spans="1:19">
      <c r="A590" s="118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7"/>
      <c r="Q590" s="120"/>
      <c r="R590" s="120"/>
      <c r="S590" s="38"/>
    </row>
    <row r="591" spans="1:19">
      <c r="A591" s="118" t="s">
        <v>239</v>
      </c>
      <c r="B591" s="112">
        <v>1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2</v>
      </c>
      <c r="M591" s="112">
        <v>0</v>
      </c>
      <c r="N591" s="112">
        <v>0</v>
      </c>
      <c r="O591" s="112">
        <v>0</v>
      </c>
      <c r="P591" s="157"/>
      <c r="Q591" s="120"/>
      <c r="R591" s="120"/>
      <c r="S591" s="38"/>
    </row>
    <row r="592" spans="1:19">
      <c r="A592" s="118" t="s">
        <v>240</v>
      </c>
      <c r="B592" s="112">
        <v>2</v>
      </c>
      <c r="C592" s="112">
        <v>2</v>
      </c>
      <c r="D592" s="112">
        <v>0</v>
      </c>
      <c r="E592" s="112">
        <v>0</v>
      </c>
      <c r="F592" s="112">
        <v>1</v>
      </c>
      <c r="G592" s="112">
        <v>0</v>
      </c>
      <c r="H592" s="112">
        <v>1</v>
      </c>
      <c r="I592" s="112">
        <v>0</v>
      </c>
      <c r="J592" s="112">
        <v>0</v>
      </c>
      <c r="K592" s="112">
        <v>0</v>
      </c>
      <c r="L592" s="112">
        <v>3</v>
      </c>
      <c r="M592" s="112">
        <v>0</v>
      </c>
      <c r="N592" s="112">
        <v>0</v>
      </c>
      <c r="O592" s="112">
        <v>1</v>
      </c>
      <c r="P592" s="157"/>
      <c r="Q592" s="120"/>
      <c r="R592" s="120"/>
      <c r="S592" s="38"/>
    </row>
    <row r="593" spans="1:19">
      <c r="A593" s="118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1</v>
      </c>
      <c r="G593" s="112">
        <v>0</v>
      </c>
      <c r="H593" s="112">
        <v>1</v>
      </c>
      <c r="I593" s="112">
        <v>0</v>
      </c>
      <c r="J593" s="112">
        <v>0</v>
      </c>
      <c r="K593" s="112">
        <v>0</v>
      </c>
      <c r="L593" s="112">
        <v>1</v>
      </c>
      <c r="M593" s="112">
        <v>0</v>
      </c>
      <c r="N593" s="112">
        <v>0</v>
      </c>
      <c r="O593" s="112">
        <v>0</v>
      </c>
      <c r="P593" s="157"/>
      <c r="Q593" s="120"/>
      <c r="R593" s="120"/>
      <c r="S593" s="38"/>
    </row>
    <row r="594" spans="1:19">
      <c r="A594" s="118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57"/>
      <c r="Q594" s="120"/>
      <c r="R594" s="120"/>
      <c r="S594" s="38"/>
    </row>
    <row r="595" spans="1:19" ht="16.5" customHeight="1">
      <c r="A595" s="118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7"/>
      <c r="Q595" s="120"/>
      <c r="R595" s="120"/>
      <c r="S595" s="38"/>
    </row>
    <row r="596" spans="1:19"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20"/>
      <c r="R596" s="120"/>
      <c r="S596" s="38"/>
    </row>
    <row r="597" spans="1:19"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20"/>
      <c r="R597" s="120"/>
      <c r="S597" s="38"/>
    </row>
    <row r="598" spans="1:19" ht="16.5" customHeight="1">
      <c r="A598" s="199" t="s">
        <v>392</v>
      </c>
      <c r="B598" s="186" t="s">
        <v>200</v>
      </c>
      <c r="C598" s="187"/>
      <c r="D598" s="186" t="s">
        <v>201</v>
      </c>
      <c r="E598" s="187"/>
      <c r="F598" s="186" t="s">
        <v>202</v>
      </c>
      <c r="G598" s="187"/>
      <c r="H598" s="186" t="s">
        <v>309</v>
      </c>
      <c r="I598" s="187"/>
      <c r="J598" s="186" t="s">
        <v>203</v>
      </c>
      <c r="K598" s="187"/>
      <c r="L598" s="186" t="s">
        <v>204</v>
      </c>
      <c r="M598" s="187"/>
      <c r="N598" s="186" t="s">
        <v>205</v>
      </c>
      <c r="O598" s="187"/>
      <c r="P598" s="157"/>
      <c r="Q598" s="120"/>
      <c r="R598" s="120"/>
      <c r="S598" s="38"/>
    </row>
    <row r="599" spans="1:19">
      <c r="A599" s="200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154" t="s">
        <v>3</v>
      </c>
      <c r="O599" s="154" t="s">
        <v>4</v>
      </c>
      <c r="P599" s="39"/>
      <c r="Q599" s="120"/>
      <c r="R599" s="120"/>
      <c r="S599" s="38"/>
    </row>
    <row r="600" spans="1:19" ht="16.149999999999999" customHeight="1">
      <c r="A600" s="114" t="s">
        <v>222</v>
      </c>
      <c r="B600" s="110">
        <v>2</v>
      </c>
      <c r="C600" s="110">
        <v>0</v>
      </c>
      <c r="D600" s="110">
        <v>5</v>
      </c>
      <c r="E600" s="110">
        <v>1</v>
      </c>
      <c r="F600" s="110">
        <v>4</v>
      </c>
      <c r="G600" s="110">
        <v>2</v>
      </c>
      <c r="H600" s="110">
        <v>2</v>
      </c>
      <c r="I600" s="110">
        <v>0</v>
      </c>
      <c r="J600" s="110">
        <v>940</v>
      </c>
      <c r="K600" s="110">
        <v>732</v>
      </c>
      <c r="L600" s="110">
        <v>4</v>
      </c>
      <c r="M600" s="110">
        <v>0</v>
      </c>
      <c r="N600" s="110">
        <v>175</v>
      </c>
      <c r="O600" s="110">
        <v>205</v>
      </c>
      <c r="P600" s="157"/>
      <c r="Q600" s="120"/>
      <c r="R600" s="120"/>
      <c r="S600" s="38"/>
    </row>
    <row r="601" spans="1:19">
      <c r="A601" s="115" t="s">
        <v>277</v>
      </c>
      <c r="B601" s="112">
        <v>1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1</v>
      </c>
      <c r="I601" s="112">
        <v>0</v>
      </c>
      <c r="J601" s="112">
        <v>174</v>
      </c>
      <c r="K601" s="112">
        <v>118</v>
      </c>
      <c r="L601" s="112">
        <v>1</v>
      </c>
      <c r="M601" s="112">
        <v>0</v>
      </c>
      <c r="N601" s="112">
        <v>11</v>
      </c>
      <c r="O601" s="112">
        <v>17</v>
      </c>
      <c r="P601" s="157"/>
      <c r="Q601" s="120"/>
      <c r="R601" s="120"/>
      <c r="S601" s="38"/>
    </row>
    <row r="602" spans="1:19">
      <c r="A602" s="115" t="s">
        <v>394</v>
      </c>
      <c r="B602" s="112">
        <v>0</v>
      </c>
      <c r="C602" s="112">
        <v>0</v>
      </c>
      <c r="D602" s="112">
        <v>3</v>
      </c>
      <c r="E602" s="112">
        <v>1</v>
      </c>
      <c r="F602" s="112">
        <v>1</v>
      </c>
      <c r="G602" s="112">
        <v>1</v>
      </c>
      <c r="H602" s="112">
        <v>1</v>
      </c>
      <c r="I602" s="112">
        <v>0</v>
      </c>
      <c r="J602" s="112">
        <v>137</v>
      </c>
      <c r="K602" s="112">
        <v>94</v>
      </c>
      <c r="L602" s="112">
        <v>1</v>
      </c>
      <c r="M602" s="112">
        <v>0</v>
      </c>
      <c r="N602" s="112">
        <v>26</v>
      </c>
      <c r="O602" s="112">
        <v>9</v>
      </c>
      <c r="P602" s="157"/>
      <c r="Q602" s="120"/>
      <c r="R602" s="120"/>
      <c r="S602" s="38"/>
    </row>
    <row r="603" spans="1:19">
      <c r="A603" s="115" t="s">
        <v>393</v>
      </c>
      <c r="B603" s="112">
        <v>0</v>
      </c>
      <c r="C603" s="112">
        <v>0</v>
      </c>
      <c r="D603" s="112">
        <v>1</v>
      </c>
      <c r="E603" s="112">
        <v>0</v>
      </c>
      <c r="F603" s="112">
        <v>1</v>
      </c>
      <c r="G603" s="112">
        <v>1</v>
      </c>
      <c r="H603" s="112">
        <v>0</v>
      </c>
      <c r="I603" s="112">
        <v>0</v>
      </c>
      <c r="J603" s="112">
        <v>98</v>
      </c>
      <c r="K603" s="112">
        <v>92</v>
      </c>
      <c r="L603" s="112">
        <v>0</v>
      </c>
      <c r="M603" s="112">
        <v>0</v>
      </c>
      <c r="N603" s="112">
        <v>17</v>
      </c>
      <c r="O603" s="112">
        <v>23</v>
      </c>
      <c r="P603" s="157"/>
      <c r="Q603" s="120"/>
      <c r="R603" s="120"/>
      <c r="S603" s="38"/>
    </row>
    <row r="604" spans="1:19">
      <c r="A604" s="115" t="s">
        <v>395</v>
      </c>
      <c r="B604" s="112">
        <v>1</v>
      </c>
      <c r="C604" s="112">
        <v>0</v>
      </c>
      <c r="D604" s="112">
        <v>0</v>
      </c>
      <c r="E604" s="112">
        <v>0</v>
      </c>
      <c r="F604" s="112">
        <v>1</v>
      </c>
      <c r="G604" s="112">
        <v>0</v>
      </c>
      <c r="H604" s="112">
        <v>0</v>
      </c>
      <c r="I604" s="112">
        <v>0</v>
      </c>
      <c r="J604" s="112">
        <v>155</v>
      </c>
      <c r="K604" s="112">
        <v>85</v>
      </c>
      <c r="L604" s="112">
        <v>0</v>
      </c>
      <c r="M604" s="112">
        <v>0</v>
      </c>
      <c r="N604" s="112">
        <v>12</v>
      </c>
      <c r="O604" s="112">
        <v>13</v>
      </c>
      <c r="P604" s="157"/>
      <c r="Q604" s="120"/>
      <c r="R604" s="120"/>
      <c r="S604" s="38"/>
    </row>
    <row r="605" spans="1:19">
      <c r="A605" s="115" t="s">
        <v>396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38</v>
      </c>
      <c r="K605" s="112">
        <v>33</v>
      </c>
      <c r="L605" s="112">
        <v>0</v>
      </c>
      <c r="M605" s="112">
        <v>0</v>
      </c>
      <c r="N605" s="112">
        <v>13</v>
      </c>
      <c r="O605" s="112">
        <v>22</v>
      </c>
      <c r="P605" s="157"/>
      <c r="Q605" s="120"/>
      <c r="R605" s="120"/>
      <c r="S605" s="38"/>
    </row>
    <row r="606" spans="1:19">
      <c r="A606" s="115" t="s">
        <v>397</v>
      </c>
      <c r="B606" s="112">
        <v>0</v>
      </c>
      <c r="C606" s="112">
        <v>0</v>
      </c>
      <c r="D606" s="112">
        <v>0</v>
      </c>
      <c r="E606" s="112">
        <v>0</v>
      </c>
      <c r="F606" s="112">
        <v>1</v>
      </c>
      <c r="G606" s="112">
        <v>0</v>
      </c>
      <c r="H606" s="112">
        <v>0</v>
      </c>
      <c r="I606" s="112">
        <v>0</v>
      </c>
      <c r="J606" s="112">
        <v>84</v>
      </c>
      <c r="K606" s="112">
        <v>58</v>
      </c>
      <c r="L606" s="112">
        <v>0</v>
      </c>
      <c r="M606" s="112">
        <v>0</v>
      </c>
      <c r="N606" s="112">
        <v>24</v>
      </c>
      <c r="O606" s="112">
        <v>51</v>
      </c>
      <c r="P606" s="157"/>
      <c r="Q606" s="120"/>
      <c r="R606" s="120"/>
      <c r="S606" s="38"/>
    </row>
    <row r="607" spans="1:19">
      <c r="A607" s="118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18</v>
      </c>
      <c r="K607" s="112">
        <v>15</v>
      </c>
      <c r="L607" s="112">
        <v>0</v>
      </c>
      <c r="M607" s="112">
        <v>0</v>
      </c>
      <c r="N607" s="112">
        <v>4</v>
      </c>
      <c r="O607" s="112">
        <v>1</v>
      </c>
      <c r="P607" s="157"/>
      <c r="Q607" s="120"/>
      <c r="R607" s="120"/>
      <c r="S607" s="38"/>
    </row>
    <row r="608" spans="1:19">
      <c r="A608" s="118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54</v>
      </c>
      <c r="K608" s="112">
        <v>52</v>
      </c>
      <c r="L608" s="112">
        <v>0</v>
      </c>
      <c r="M608" s="112">
        <v>0</v>
      </c>
      <c r="N608" s="112">
        <v>0</v>
      </c>
      <c r="O608" s="112">
        <v>3</v>
      </c>
      <c r="P608" s="157"/>
      <c r="Q608" s="120"/>
      <c r="R608" s="120"/>
      <c r="S608" s="38"/>
    </row>
    <row r="609" spans="1:19">
      <c r="A609" s="118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11</v>
      </c>
      <c r="K609" s="112">
        <v>15</v>
      </c>
      <c r="L609" s="112">
        <v>0</v>
      </c>
      <c r="M609" s="112">
        <v>0</v>
      </c>
      <c r="N609" s="112">
        <v>1</v>
      </c>
      <c r="O609" s="112">
        <v>0</v>
      </c>
      <c r="P609" s="157"/>
      <c r="Q609" s="120"/>
      <c r="R609" s="120"/>
      <c r="S609" s="38"/>
    </row>
    <row r="610" spans="1:19">
      <c r="A610" s="118" t="s">
        <v>231</v>
      </c>
      <c r="B610" s="112">
        <v>0</v>
      </c>
      <c r="C610" s="112">
        <v>0</v>
      </c>
      <c r="D610" s="112">
        <v>1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14</v>
      </c>
      <c r="K610" s="112">
        <v>11</v>
      </c>
      <c r="L610" s="112">
        <v>0</v>
      </c>
      <c r="M610" s="112">
        <v>0</v>
      </c>
      <c r="N610" s="112">
        <v>48</v>
      </c>
      <c r="O610" s="112">
        <v>41</v>
      </c>
      <c r="P610" s="157"/>
      <c r="Q610" s="120"/>
      <c r="R610" s="120"/>
      <c r="S610" s="38"/>
    </row>
    <row r="611" spans="1:19">
      <c r="A611" s="118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3</v>
      </c>
      <c r="K611" s="112">
        <v>3</v>
      </c>
      <c r="L611" s="112">
        <v>0</v>
      </c>
      <c r="M611" s="112">
        <v>0</v>
      </c>
      <c r="N611" s="112">
        <v>0</v>
      </c>
      <c r="O611" s="112">
        <v>0</v>
      </c>
      <c r="P611" s="157"/>
      <c r="Q611" s="120"/>
      <c r="R611" s="120"/>
      <c r="S611" s="38"/>
    </row>
    <row r="612" spans="1:19">
      <c r="A612" s="118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12</v>
      </c>
      <c r="K612" s="112">
        <v>14</v>
      </c>
      <c r="L612" s="112">
        <v>0</v>
      </c>
      <c r="M612" s="112">
        <v>0</v>
      </c>
      <c r="N612" s="112">
        <v>2</v>
      </c>
      <c r="O612" s="112">
        <v>3</v>
      </c>
      <c r="P612" s="157"/>
      <c r="Q612" s="120"/>
      <c r="R612" s="120"/>
      <c r="S612" s="38"/>
    </row>
    <row r="613" spans="1:19">
      <c r="A613" s="118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5</v>
      </c>
      <c r="K613" s="112">
        <v>2</v>
      </c>
      <c r="L613" s="112">
        <v>0</v>
      </c>
      <c r="M613" s="112">
        <v>0</v>
      </c>
      <c r="N613" s="112">
        <v>0</v>
      </c>
      <c r="O613" s="112">
        <v>1</v>
      </c>
      <c r="P613" s="157"/>
      <c r="Q613" s="120"/>
      <c r="R613" s="120"/>
      <c r="S613" s="38"/>
    </row>
    <row r="614" spans="1:19">
      <c r="A614" s="118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9</v>
      </c>
      <c r="K614" s="112">
        <v>9</v>
      </c>
      <c r="L614" s="112">
        <v>0</v>
      </c>
      <c r="M614" s="112">
        <v>0</v>
      </c>
      <c r="N614" s="112">
        <v>7</v>
      </c>
      <c r="O614" s="112">
        <v>9</v>
      </c>
      <c r="P614" s="157"/>
      <c r="Q614" s="120"/>
      <c r="R614" s="120"/>
      <c r="S614" s="38"/>
    </row>
    <row r="615" spans="1:19">
      <c r="A615" s="118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10</v>
      </c>
      <c r="K615" s="112">
        <v>1</v>
      </c>
      <c r="L615" s="112">
        <v>0</v>
      </c>
      <c r="M615" s="112">
        <v>0</v>
      </c>
      <c r="N615" s="112">
        <v>0</v>
      </c>
      <c r="O615" s="112">
        <v>0</v>
      </c>
      <c r="P615" s="157"/>
      <c r="Q615" s="120"/>
      <c r="R615" s="120"/>
      <c r="S615" s="38"/>
    </row>
    <row r="616" spans="1:19">
      <c r="A616" s="118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10</v>
      </c>
      <c r="K616" s="112">
        <v>10</v>
      </c>
      <c r="L616" s="112">
        <v>0</v>
      </c>
      <c r="M616" s="112">
        <v>0</v>
      </c>
      <c r="N616" s="112">
        <v>7</v>
      </c>
      <c r="O616" s="112">
        <v>6</v>
      </c>
      <c r="P616" s="157"/>
      <c r="Q616" s="120"/>
      <c r="R616" s="120"/>
      <c r="S616" s="38"/>
    </row>
    <row r="617" spans="1:19">
      <c r="A617" s="118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4</v>
      </c>
      <c r="K617" s="112">
        <v>4</v>
      </c>
      <c r="L617" s="112">
        <v>0</v>
      </c>
      <c r="M617" s="112">
        <v>0</v>
      </c>
      <c r="N617" s="112">
        <v>0</v>
      </c>
      <c r="O617" s="112">
        <v>0</v>
      </c>
      <c r="P617" s="157"/>
      <c r="Q617" s="120"/>
      <c r="R617" s="120"/>
      <c r="S617" s="38"/>
    </row>
    <row r="618" spans="1:19">
      <c r="A618" s="118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13</v>
      </c>
      <c r="K618" s="112">
        <v>9</v>
      </c>
      <c r="L618" s="112">
        <v>0</v>
      </c>
      <c r="M618" s="112">
        <v>0</v>
      </c>
      <c r="N618" s="112">
        <v>0</v>
      </c>
      <c r="O618" s="112">
        <v>1</v>
      </c>
      <c r="P618" s="157"/>
      <c r="Q618" s="120"/>
      <c r="R618" s="120"/>
      <c r="S618" s="38"/>
    </row>
    <row r="619" spans="1:19">
      <c r="A619" s="118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73</v>
      </c>
      <c r="K619" s="112">
        <v>96</v>
      </c>
      <c r="L619" s="112">
        <v>2</v>
      </c>
      <c r="M619" s="112">
        <v>0</v>
      </c>
      <c r="N619" s="112">
        <v>3</v>
      </c>
      <c r="O619" s="112">
        <v>5</v>
      </c>
      <c r="P619" s="157"/>
      <c r="Q619" s="120"/>
      <c r="R619" s="120"/>
      <c r="S619" s="38"/>
    </row>
    <row r="620" spans="1:19">
      <c r="A620" s="118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18</v>
      </c>
      <c r="K620" s="112">
        <v>11</v>
      </c>
      <c r="L620" s="112">
        <v>0</v>
      </c>
      <c r="M620" s="112">
        <v>0</v>
      </c>
      <c r="N620" s="112">
        <v>0</v>
      </c>
      <c r="O620" s="112">
        <v>0</v>
      </c>
      <c r="P620" s="157"/>
      <c r="Q620" s="120"/>
      <c r="R620" s="120"/>
      <c r="S620" s="38"/>
    </row>
    <row r="621" spans="1:19">
      <c r="A621" s="118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57"/>
      <c r="Q621" s="120"/>
      <c r="R621" s="120"/>
      <c r="S621" s="38"/>
    </row>
    <row r="622" spans="1:19" ht="16.5" customHeight="1">
      <c r="A622" s="118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57"/>
      <c r="Q622" s="120"/>
      <c r="R622" s="120"/>
      <c r="S622" s="38"/>
    </row>
    <row r="623" spans="1:19"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20"/>
      <c r="R623" s="120"/>
      <c r="S623" s="38"/>
    </row>
    <row r="624" spans="1:19"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20"/>
      <c r="R624" s="120"/>
      <c r="S624" s="38"/>
    </row>
    <row r="625" spans="1:19" ht="16.5" customHeight="1">
      <c r="A625" s="199" t="s">
        <v>392</v>
      </c>
      <c r="B625" s="186" t="s">
        <v>206</v>
      </c>
      <c r="C625" s="187"/>
      <c r="D625" s="186" t="s">
        <v>207</v>
      </c>
      <c r="E625" s="187"/>
      <c r="F625" s="186" t="s">
        <v>208</v>
      </c>
      <c r="G625" s="187"/>
      <c r="H625" s="186" t="s">
        <v>209</v>
      </c>
      <c r="I625" s="187"/>
      <c r="J625" s="186" t="s">
        <v>210</v>
      </c>
      <c r="K625" s="187"/>
      <c r="L625" s="186" t="s">
        <v>211</v>
      </c>
      <c r="M625" s="187"/>
      <c r="N625" s="186" t="s">
        <v>212</v>
      </c>
      <c r="O625" s="187"/>
      <c r="P625" s="157"/>
      <c r="Q625" s="120"/>
      <c r="R625" s="120"/>
      <c r="S625" s="38"/>
    </row>
    <row r="626" spans="1:19">
      <c r="A626" s="200"/>
      <c r="B626" s="154" t="s">
        <v>3</v>
      </c>
      <c r="C626" s="154" t="s">
        <v>4</v>
      </c>
      <c r="D626" s="154" t="s">
        <v>3</v>
      </c>
      <c r="E626" s="154" t="s">
        <v>4</v>
      </c>
      <c r="F626" s="154" t="s">
        <v>3</v>
      </c>
      <c r="G626" s="154" t="s">
        <v>4</v>
      </c>
      <c r="H626" s="154" t="s">
        <v>3</v>
      </c>
      <c r="I626" s="154" t="s">
        <v>4</v>
      </c>
      <c r="J626" s="154" t="s">
        <v>3</v>
      </c>
      <c r="K626" s="154" t="s">
        <v>4</v>
      </c>
      <c r="L626" s="154" t="s">
        <v>3</v>
      </c>
      <c r="M626" s="154" t="s">
        <v>4</v>
      </c>
      <c r="N626" s="154" t="s">
        <v>3</v>
      </c>
      <c r="O626" s="154" t="s">
        <v>4</v>
      </c>
      <c r="P626" s="39"/>
      <c r="Q626" s="120"/>
      <c r="R626" s="120"/>
      <c r="S626" s="38"/>
    </row>
    <row r="627" spans="1:19" ht="16.149999999999999" customHeight="1">
      <c r="A627" s="114" t="s">
        <v>222</v>
      </c>
      <c r="B627" s="110">
        <v>18</v>
      </c>
      <c r="C627" s="110">
        <v>13</v>
      </c>
      <c r="D627" s="110">
        <v>5</v>
      </c>
      <c r="E627" s="110">
        <v>0</v>
      </c>
      <c r="F627" s="110">
        <v>16</v>
      </c>
      <c r="G627" s="110">
        <v>0</v>
      </c>
      <c r="H627" s="110">
        <v>23</v>
      </c>
      <c r="I627" s="110">
        <v>15</v>
      </c>
      <c r="J627" s="110">
        <v>117</v>
      </c>
      <c r="K627" s="110">
        <v>43</v>
      </c>
      <c r="L627" s="110">
        <v>61</v>
      </c>
      <c r="M627" s="110">
        <v>10</v>
      </c>
      <c r="N627" s="110">
        <v>4</v>
      </c>
      <c r="O627" s="110">
        <v>4</v>
      </c>
      <c r="P627" s="157"/>
      <c r="Q627" s="120"/>
      <c r="R627" s="120"/>
      <c r="S627" s="38"/>
    </row>
    <row r="628" spans="1:19">
      <c r="A628" s="115" t="s">
        <v>277</v>
      </c>
      <c r="B628" s="112">
        <v>1</v>
      </c>
      <c r="C628" s="112">
        <v>0</v>
      </c>
      <c r="D628" s="112">
        <v>3</v>
      </c>
      <c r="E628" s="112">
        <v>0</v>
      </c>
      <c r="F628" s="112">
        <v>1</v>
      </c>
      <c r="G628" s="112">
        <v>0</v>
      </c>
      <c r="H628" s="112">
        <v>1</v>
      </c>
      <c r="I628" s="112">
        <v>1</v>
      </c>
      <c r="J628" s="112">
        <v>15</v>
      </c>
      <c r="K628" s="112">
        <v>5</v>
      </c>
      <c r="L628" s="112">
        <v>22</v>
      </c>
      <c r="M628" s="112">
        <v>4</v>
      </c>
      <c r="N628" s="112">
        <v>1</v>
      </c>
      <c r="O628" s="112">
        <v>0</v>
      </c>
      <c r="P628" s="157"/>
      <c r="Q628" s="120"/>
      <c r="R628" s="120"/>
      <c r="S628" s="38"/>
    </row>
    <row r="629" spans="1:19">
      <c r="A629" s="115" t="s">
        <v>394</v>
      </c>
      <c r="B629" s="112">
        <v>1</v>
      </c>
      <c r="C629" s="112">
        <v>0</v>
      </c>
      <c r="D629" s="112">
        <v>0</v>
      </c>
      <c r="E629" s="112">
        <v>0</v>
      </c>
      <c r="F629" s="112">
        <v>5</v>
      </c>
      <c r="G629" s="112">
        <v>0</v>
      </c>
      <c r="H629" s="112">
        <v>1</v>
      </c>
      <c r="I629" s="112">
        <v>1</v>
      </c>
      <c r="J629" s="112">
        <v>26</v>
      </c>
      <c r="K629" s="112">
        <v>10</v>
      </c>
      <c r="L629" s="112">
        <v>13</v>
      </c>
      <c r="M629" s="112">
        <v>3</v>
      </c>
      <c r="N629" s="112">
        <v>0</v>
      </c>
      <c r="O629" s="112">
        <v>0</v>
      </c>
      <c r="P629" s="157"/>
      <c r="Q629" s="120"/>
      <c r="R629" s="120"/>
      <c r="S629" s="38"/>
    </row>
    <row r="630" spans="1:19">
      <c r="A630" s="115" t="s">
        <v>393</v>
      </c>
      <c r="B630" s="112">
        <v>1</v>
      </c>
      <c r="C630" s="112">
        <v>0</v>
      </c>
      <c r="D630" s="112">
        <v>0</v>
      </c>
      <c r="E630" s="112">
        <v>0</v>
      </c>
      <c r="F630" s="112">
        <v>5</v>
      </c>
      <c r="G630" s="112">
        <v>0</v>
      </c>
      <c r="H630" s="112">
        <v>0</v>
      </c>
      <c r="I630" s="112">
        <v>0</v>
      </c>
      <c r="J630" s="112">
        <v>13</v>
      </c>
      <c r="K630" s="112">
        <v>7</v>
      </c>
      <c r="L630" s="112">
        <v>2</v>
      </c>
      <c r="M630" s="112">
        <v>1</v>
      </c>
      <c r="N630" s="112">
        <v>1</v>
      </c>
      <c r="O630" s="112">
        <v>0</v>
      </c>
      <c r="P630" s="157"/>
      <c r="Q630" s="120"/>
      <c r="R630" s="120"/>
      <c r="S630" s="38"/>
    </row>
    <row r="631" spans="1:19" ht="16.5" customHeight="1">
      <c r="A631" s="115" t="s">
        <v>395</v>
      </c>
      <c r="B631" s="112">
        <v>1</v>
      </c>
      <c r="C631" s="112">
        <v>2</v>
      </c>
      <c r="D631" s="112">
        <v>0</v>
      </c>
      <c r="E631" s="112">
        <v>0</v>
      </c>
      <c r="F631" s="112">
        <v>0</v>
      </c>
      <c r="G631" s="112">
        <v>0</v>
      </c>
      <c r="H631" s="112">
        <v>2</v>
      </c>
      <c r="I631" s="112">
        <v>0</v>
      </c>
      <c r="J631" s="112">
        <v>8</v>
      </c>
      <c r="K631" s="112">
        <v>1</v>
      </c>
      <c r="L631" s="112">
        <v>8</v>
      </c>
      <c r="M631" s="112">
        <v>1</v>
      </c>
      <c r="N631" s="112">
        <v>1</v>
      </c>
      <c r="O631" s="112">
        <v>2</v>
      </c>
      <c r="P631" s="157"/>
      <c r="Q631" s="120"/>
      <c r="R631" s="120"/>
      <c r="S631" s="38"/>
    </row>
    <row r="632" spans="1:19">
      <c r="A632" s="115" t="s">
        <v>396</v>
      </c>
      <c r="B632" s="112">
        <v>11</v>
      </c>
      <c r="C632" s="112">
        <v>10</v>
      </c>
      <c r="D632" s="112">
        <v>0</v>
      </c>
      <c r="E632" s="112">
        <v>0</v>
      </c>
      <c r="F632" s="112">
        <v>0</v>
      </c>
      <c r="G632" s="112">
        <v>0</v>
      </c>
      <c r="H632" s="112">
        <v>2</v>
      </c>
      <c r="I632" s="112">
        <v>0</v>
      </c>
      <c r="J632" s="112">
        <v>10</v>
      </c>
      <c r="K632" s="112">
        <v>1</v>
      </c>
      <c r="L632" s="112">
        <v>6</v>
      </c>
      <c r="M632" s="112">
        <v>1</v>
      </c>
      <c r="N632" s="112">
        <v>0</v>
      </c>
      <c r="O632" s="112">
        <v>0</v>
      </c>
      <c r="P632" s="157"/>
      <c r="Q632" s="120"/>
      <c r="R632" s="120"/>
      <c r="S632" s="38"/>
    </row>
    <row r="633" spans="1:19">
      <c r="A633" s="115" t="s">
        <v>397</v>
      </c>
      <c r="B633" s="112">
        <v>1</v>
      </c>
      <c r="C633" s="112">
        <v>0</v>
      </c>
      <c r="D633" s="112">
        <v>0</v>
      </c>
      <c r="E633" s="112">
        <v>0</v>
      </c>
      <c r="F633" s="112">
        <v>2</v>
      </c>
      <c r="G633" s="112">
        <v>0</v>
      </c>
      <c r="H633" s="112">
        <v>0</v>
      </c>
      <c r="I633" s="112">
        <v>0</v>
      </c>
      <c r="J633" s="112">
        <v>15</v>
      </c>
      <c r="K633" s="112">
        <v>5</v>
      </c>
      <c r="L633" s="112">
        <v>3</v>
      </c>
      <c r="M633" s="112">
        <v>0</v>
      </c>
      <c r="N633" s="112">
        <v>0</v>
      </c>
      <c r="O633" s="112">
        <v>1</v>
      </c>
      <c r="P633" s="157"/>
      <c r="Q633" s="120"/>
      <c r="R633" s="120"/>
      <c r="S633" s="38"/>
    </row>
    <row r="634" spans="1:19">
      <c r="A634" s="118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57"/>
      <c r="Q634" s="120"/>
      <c r="R634" s="120"/>
      <c r="S634" s="38"/>
    </row>
    <row r="635" spans="1:19">
      <c r="A635" s="118" t="s">
        <v>229</v>
      </c>
      <c r="B635" s="112">
        <v>1</v>
      </c>
      <c r="C635" s="112">
        <v>0</v>
      </c>
      <c r="D635" s="112">
        <v>0</v>
      </c>
      <c r="E635" s="112">
        <v>0</v>
      </c>
      <c r="F635" s="112">
        <v>1</v>
      </c>
      <c r="G635" s="112">
        <v>0</v>
      </c>
      <c r="H635" s="112">
        <v>4</v>
      </c>
      <c r="I635" s="112">
        <v>4</v>
      </c>
      <c r="J635" s="112">
        <v>9</v>
      </c>
      <c r="K635" s="112">
        <v>4</v>
      </c>
      <c r="L635" s="112">
        <v>0</v>
      </c>
      <c r="M635" s="112">
        <v>0</v>
      </c>
      <c r="N635" s="112">
        <v>0</v>
      </c>
      <c r="O635" s="112">
        <v>0</v>
      </c>
      <c r="P635" s="157"/>
      <c r="Q635" s="120"/>
      <c r="R635" s="120"/>
      <c r="S635" s="38"/>
    </row>
    <row r="636" spans="1:19">
      <c r="A636" s="118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57"/>
      <c r="Q636" s="120"/>
      <c r="R636" s="120"/>
      <c r="S636" s="38"/>
    </row>
    <row r="637" spans="1:19">
      <c r="A637" s="118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9</v>
      </c>
      <c r="I637" s="112">
        <v>7</v>
      </c>
      <c r="J637" s="112">
        <v>0</v>
      </c>
      <c r="K637" s="112">
        <v>0</v>
      </c>
      <c r="L637" s="112">
        <v>1</v>
      </c>
      <c r="M637" s="112">
        <v>0</v>
      </c>
      <c r="N637" s="112">
        <v>0</v>
      </c>
      <c r="O637" s="112">
        <v>0</v>
      </c>
      <c r="P637" s="157"/>
      <c r="Q637" s="120"/>
      <c r="R637" s="120"/>
      <c r="S637" s="38"/>
    </row>
    <row r="638" spans="1:19">
      <c r="A638" s="118" t="s">
        <v>232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1</v>
      </c>
      <c r="P638" s="157"/>
      <c r="Q638" s="120"/>
      <c r="R638" s="120"/>
      <c r="S638" s="38"/>
    </row>
    <row r="639" spans="1:19">
      <c r="A639" s="118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2</v>
      </c>
      <c r="I639" s="112">
        <v>1</v>
      </c>
      <c r="J639" s="112">
        <v>1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57"/>
      <c r="Q639" s="120"/>
      <c r="R639" s="120"/>
      <c r="S639" s="38"/>
    </row>
    <row r="640" spans="1:19">
      <c r="A640" s="118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1</v>
      </c>
      <c r="K640" s="112">
        <v>0</v>
      </c>
      <c r="L640" s="112">
        <v>1</v>
      </c>
      <c r="M640" s="112">
        <v>0</v>
      </c>
      <c r="N640" s="112">
        <v>0</v>
      </c>
      <c r="O640" s="112">
        <v>0</v>
      </c>
      <c r="P640" s="157"/>
      <c r="Q640" s="120"/>
      <c r="R640" s="120"/>
      <c r="S640" s="38"/>
    </row>
    <row r="641" spans="1:19">
      <c r="A641" s="118" t="s">
        <v>235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1</v>
      </c>
      <c r="K641" s="112">
        <v>0</v>
      </c>
      <c r="L641" s="112">
        <v>1</v>
      </c>
      <c r="M641" s="112">
        <v>0</v>
      </c>
      <c r="N641" s="112">
        <v>1</v>
      </c>
      <c r="O641" s="112">
        <v>0</v>
      </c>
      <c r="P641" s="157"/>
      <c r="Q641" s="120"/>
      <c r="R641" s="120"/>
      <c r="S641" s="38"/>
    </row>
    <row r="642" spans="1:19">
      <c r="A642" s="118" t="s">
        <v>236</v>
      </c>
      <c r="B642" s="112">
        <v>0</v>
      </c>
      <c r="C642" s="112">
        <v>0</v>
      </c>
      <c r="D642" s="112">
        <v>1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P642" s="157"/>
      <c r="Q642" s="120"/>
      <c r="R642" s="120"/>
      <c r="S642" s="38"/>
    </row>
    <row r="643" spans="1:19">
      <c r="A643" s="118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0</v>
      </c>
      <c r="G643" s="112">
        <v>0</v>
      </c>
      <c r="H643" s="112">
        <v>0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57"/>
      <c r="Q643" s="120"/>
      <c r="R643" s="120"/>
      <c r="S643" s="38"/>
    </row>
    <row r="644" spans="1:19">
      <c r="A644" s="118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57"/>
      <c r="Q644" s="120"/>
      <c r="R644" s="120"/>
      <c r="S644" s="38"/>
    </row>
    <row r="645" spans="1:19">
      <c r="A645" s="118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1</v>
      </c>
      <c r="G645" s="112">
        <v>0</v>
      </c>
      <c r="H645" s="112">
        <v>1</v>
      </c>
      <c r="I645" s="112">
        <v>0</v>
      </c>
      <c r="J645" s="112">
        <v>1</v>
      </c>
      <c r="K645" s="112">
        <v>0</v>
      </c>
      <c r="L645" s="112">
        <v>2</v>
      </c>
      <c r="M645" s="112">
        <v>0</v>
      </c>
      <c r="N645" s="112">
        <v>0</v>
      </c>
      <c r="O645" s="112">
        <v>0</v>
      </c>
      <c r="P645" s="157"/>
      <c r="Q645" s="120"/>
      <c r="R645" s="120"/>
      <c r="S645" s="38"/>
    </row>
    <row r="646" spans="1:19">
      <c r="A646" s="118" t="s">
        <v>240</v>
      </c>
      <c r="B646" s="112">
        <v>1</v>
      </c>
      <c r="C646" s="112">
        <v>1</v>
      </c>
      <c r="D646" s="112">
        <v>1</v>
      </c>
      <c r="E646" s="112">
        <v>0</v>
      </c>
      <c r="F646" s="112">
        <v>1</v>
      </c>
      <c r="G646" s="112">
        <v>0</v>
      </c>
      <c r="H646" s="112">
        <v>1</v>
      </c>
      <c r="I646" s="112">
        <v>1</v>
      </c>
      <c r="J646" s="112">
        <v>16</v>
      </c>
      <c r="K646" s="112">
        <v>10</v>
      </c>
      <c r="L646" s="112">
        <v>2</v>
      </c>
      <c r="M646" s="112">
        <v>0</v>
      </c>
      <c r="N646" s="112">
        <v>0</v>
      </c>
      <c r="O646" s="112">
        <v>0</v>
      </c>
      <c r="P646" s="157"/>
      <c r="Q646" s="120"/>
      <c r="R646" s="120"/>
      <c r="S646" s="38"/>
    </row>
    <row r="647" spans="1:19">
      <c r="A647" s="118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57"/>
      <c r="Q647" s="120"/>
      <c r="R647" s="120"/>
      <c r="S647" s="38"/>
    </row>
    <row r="648" spans="1:19">
      <c r="A648" s="118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57"/>
      <c r="Q648" s="120"/>
      <c r="R648" s="120"/>
      <c r="S648" s="38"/>
    </row>
    <row r="649" spans="1:19" ht="16.5" customHeight="1">
      <c r="A649" s="118" t="s">
        <v>243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57"/>
      <c r="Q649" s="120"/>
      <c r="R649" s="120"/>
      <c r="S649" s="38"/>
    </row>
    <row r="650" spans="1:19"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20"/>
      <c r="R650" s="120"/>
      <c r="S650" s="38"/>
    </row>
    <row r="651" spans="1:19"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20"/>
      <c r="R651" s="120"/>
      <c r="S651" s="38"/>
    </row>
    <row r="652" spans="1:19" ht="16.5" customHeight="1">
      <c r="A652" s="199" t="s">
        <v>392</v>
      </c>
      <c r="B652" s="186" t="s">
        <v>287</v>
      </c>
      <c r="C652" s="187"/>
      <c r="D652" s="186" t="s">
        <v>213</v>
      </c>
      <c r="E652" s="187"/>
      <c r="F652" s="186" t="s">
        <v>315</v>
      </c>
      <c r="G652" s="187"/>
      <c r="H652" s="186" t="s">
        <v>311</v>
      </c>
      <c r="I652" s="187"/>
      <c r="J652" s="186" t="s">
        <v>214</v>
      </c>
      <c r="K652" s="187"/>
      <c r="L652" s="186" t="s">
        <v>215</v>
      </c>
      <c r="M652" s="187"/>
      <c r="N652" s="186" t="s">
        <v>216</v>
      </c>
      <c r="O652" s="187"/>
      <c r="P652" s="157"/>
      <c r="Q652" s="120"/>
      <c r="R652" s="120"/>
      <c r="S652" s="38"/>
    </row>
    <row r="653" spans="1:19">
      <c r="A653" s="200"/>
      <c r="B653" s="154" t="s">
        <v>3</v>
      </c>
      <c r="C653" s="154" t="s">
        <v>4</v>
      </c>
      <c r="D653" s="154" t="s">
        <v>3</v>
      </c>
      <c r="E653" s="154" t="s">
        <v>4</v>
      </c>
      <c r="F653" s="154" t="s">
        <v>3</v>
      </c>
      <c r="G653" s="154" t="s">
        <v>4</v>
      </c>
      <c r="H653" s="154" t="s">
        <v>3</v>
      </c>
      <c r="I653" s="154" t="s">
        <v>4</v>
      </c>
      <c r="J653" s="154" t="s">
        <v>3</v>
      </c>
      <c r="K653" s="154" t="s">
        <v>4</v>
      </c>
      <c r="L653" s="154" t="s">
        <v>3</v>
      </c>
      <c r="M653" s="154" t="s">
        <v>4</v>
      </c>
      <c r="N653" s="154" t="s">
        <v>3</v>
      </c>
      <c r="O653" s="154" t="s">
        <v>4</v>
      </c>
      <c r="P653" s="39"/>
      <c r="Q653" s="120"/>
      <c r="R653" s="120"/>
      <c r="S653" s="38"/>
    </row>
    <row r="654" spans="1:19" ht="16.149999999999999" customHeight="1">
      <c r="A654" s="114" t="s">
        <v>222</v>
      </c>
      <c r="B654" s="110">
        <v>2</v>
      </c>
      <c r="C654" s="110">
        <v>0</v>
      </c>
      <c r="D654" s="110">
        <v>9</v>
      </c>
      <c r="E654" s="110">
        <v>5</v>
      </c>
      <c r="F654" s="110">
        <v>1</v>
      </c>
      <c r="G654" s="110">
        <v>0</v>
      </c>
      <c r="H654" s="110">
        <v>1</v>
      </c>
      <c r="I654" s="110">
        <v>0</v>
      </c>
      <c r="J654" s="110">
        <v>2</v>
      </c>
      <c r="K654" s="110">
        <v>1</v>
      </c>
      <c r="L654" s="110">
        <v>7</v>
      </c>
      <c r="M654" s="110">
        <v>0</v>
      </c>
      <c r="N654" s="110">
        <v>1</v>
      </c>
      <c r="O654" s="110">
        <v>4</v>
      </c>
      <c r="P654" s="157"/>
      <c r="Q654" s="120"/>
      <c r="R654" s="120"/>
      <c r="S654" s="38"/>
    </row>
    <row r="655" spans="1:19">
      <c r="A655" s="115" t="s">
        <v>277</v>
      </c>
      <c r="B655" s="112">
        <v>0</v>
      </c>
      <c r="C655" s="112">
        <v>0</v>
      </c>
      <c r="D655" s="112">
        <v>0</v>
      </c>
      <c r="E655" s="112">
        <v>2</v>
      </c>
      <c r="F655" s="112">
        <v>1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7</v>
      </c>
      <c r="M655" s="112">
        <v>0</v>
      </c>
      <c r="N655" s="112">
        <v>0</v>
      </c>
      <c r="O655" s="112">
        <v>0</v>
      </c>
      <c r="P655" s="157"/>
      <c r="Q655" s="120"/>
      <c r="R655" s="120"/>
      <c r="S655" s="38"/>
    </row>
    <row r="656" spans="1:19">
      <c r="A656" s="115" t="s">
        <v>394</v>
      </c>
      <c r="B656" s="112">
        <v>1</v>
      </c>
      <c r="C656" s="112">
        <v>0</v>
      </c>
      <c r="D656" s="112">
        <v>1</v>
      </c>
      <c r="E656" s="112">
        <v>1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57"/>
      <c r="Q656" s="120"/>
      <c r="R656" s="120"/>
      <c r="S656" s="38"/>
    </row>
    <row r="657" spans="1:19">
      <c r="A657" s="115" t="s">
        <v>393</v>
      </c>
      <c r="B657" s="112">
        <v>0</v>
      </c>
      <c r="C657" s="112">
        <v>0</v>
      </c>
      <c r="D657" s="112">
        <v>1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2</v>
      </c>
      <c r="K657" s="112">
        <v>1</v>
      </c>
      <c r="L657" s="112">
        <v>0</v>
      </c>
      <c r="M657" s="112">
        <v>0</v>
      </c>
      <c r="N657" s="112">
        <v>0</v>
      </c>
      <c r="O657" s="112">
        <v>1</v>
      </c>
      <c r="P657" s="157"/>
      <c r="Q657" s="120"/>
      <c r="R657" s="120"/>
      <c r="S657" s="38"/>
    </row>
    <row r="658" spans="1:19">
      <c r="A658" s="115" t="s">
        <v>395</v>
      </c>
      <c r="B658" s="112">
        <v>1</v>
      </c>
      <c r="C658" s="112">
        <v>0</v>
      </c>
      <c r="D658" s="112">
        <v>3</v>
      </c>
      <c r="E658" s="112">
        <v>1</v>
      </c>
      <c r="F658" s="112">
        <v>0</v>
      </c>
      <c r="G658" s="112">
        <v>0</v>
      </c>
      <c r="H658" s="112">
        <v>1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57"/>
      <c r="Q658" s="120"/>
      <c r="R658" s="120"/>
      <c r="S658" s="38"/>
    </row>
    <row r="659" spans="1:19">
      <c r="A659" s="115" t="s">
        <v>396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0</v>
      </c>
      <c r="I659" s="112">
        <v>0</v>
      </c>
      <c r="J659" s="112">
        <v>0</v>
      </c>
      <c r="K659" s="112">
        <v>0</v>
      </c>
      <c r="L659" s="112">
        <v>0</v>
      </c>
      <c r="M659" s="112">
        <v>0</v>
      </c>
      <c r="N659" s="112">
        <v>0</v>
      </c>
      <c r="O659" s="112">
        <v>0</v>
      </c>
      <c r="P659" s="157"/>
      <c r="Q659" s="120"/>
      <c r="R659" s="120"/>
      <c r="S659" s="38"/>
    </row>
    <row r="660" spans="1:19">
      <c r="A660" s="115" t="s">
        <v>397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1</v>
      </c>
      <c r="O660" s="112">
        <v>1</v>
      </c>
      <c r="P660" s="157"/>
      <c r="Q660" s="120"/>
      <c r="R660" s="120"/>
      <c r="S660" s="38"/>
    </row>
    <row r="661" spans="1:19">
      <c r="A661" s="118" t="s">
        <v>228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57"/>
      <c r="Q661" s="120"/>
      <c r="R661" s="120"/>
      <c r="S661" s="38"/>
    </row>
    <row r="662" spans="1:19">
      <c r="A662" s="118" t="s">
        <v>229</v>
      </c>
      <c r="B662" s="112">
        <v>0</v>
      </c>
      <c r="C662" s="112">
        <v>0</v>
      </c>
      <c r="D662" s="112">
        <v>0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0</v>
      </c>
      <c r="O662" s="112">
        <v>2</v>
      </c>
      <c r="P662" s="157"/>
      <c r="Q662" s="120"/>
      <c r="R662" s="120"/>
      <c r="S662" s="38"/>
    </row>
    <row r="663" spans="1:19">
      <c r="A663" s="118" t="s">
        <v>230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57"/>
      <c r="Q663" s="120"/>
      <c r="R663" s="120"/>
      <c r="S663" s="38"/>
    </row>
    <row r="664" spans="1:19" ht="16.5" customHeight="1">
      <c r="A664" s="118" t="s">
        <v>231</v>
      </c>
      <c r="B664" s="112">
        <v>0</v>
      </c>
      <c r="C664" s="112">
        <v>0</v>
      </c>
      <c r="D664" s="112">
        <v>1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57"/>
      <c r="Q664" s="120"/>
      <c r="R664" s="120"/>
      <c r="S664" s="38"/>
    </row>
    <row r="665" spans="1:19">
      <c r="A665" s="118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57"/>
      <c r="Q665" s="120"/>
      <c r="R665" s="120"/>
      <c r="S665" s="38"/>
    </row>
    <row r="666" spans="1:19">
      <c r="A666" s="118" t="s">
        <v>233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57"/>
      <c r="Q666" s="120"/>
      <c r="R666" s="120"/>
      <c r="S666" s="38"/>
    </row>
    <row r="667" spans="1:19">
      <c r="A667" s="118" t="s">
        <v>234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57"/>
      <c r="Q667" s="120"/>
      <c r="R667" s="120"/>
      <c r="S667" s="38"/>
    </row>
    <row r="668" spans="1:19">
      <c r="A668" s="118" t="s">
        <v>235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57"/>
      <c r="Q668" s="120"/>
      <c r="R668" s="120"/>
      <c r="S668" s="38"/>
    </row>
    <row r="669" spans="1:19">
      <c r="A669" s="118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57"/>
      <c r="Q669" s="120"/>
      <c r="R669" s="120"/>
      <c r="S669" s="38"/>
    </row>
    <row r="670" spans="1:19">
      <c r="A670" s="118" t="s">
        <v>237</v>
      </c>
      <c r="B670" s="112">
        <v>0</v>
      </c>
      <c r="C670" s="112">
        <v>0</v>
      </c>
      <c r="D670" s="112">
        <v>3</v>
      </c>
      <c r="E670" s="112">
        <v>1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57"/>
      <c r="Q670" s="120"/>
      <c r="R670" s="120"/>
      <c r="S670" s="38"/>
    </row>
    <row r="671" spans="1:19">
      <c r="A671" s="118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57"/>
      <c r="Q671" s="120"/>
      <c r="R671" s="120"/>
      <c r="S671" s="38"/>
    </row>
    <row r="672" spans="1:19">
      <c r="A672" s="118" t="s">
        <v>239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57"/>
      <c r="Q672" s="120"/>
      <c r="R672" s="120"/>
      <c r="S672" s="38"/>
    </row>
    <row r="673" spans="1:19">
      <c r="A673" s="118" t="s">
        <v>240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57"/>
      <c r="Q673" s="120"/>
      <c r="R673" s="120"/>
      <c r="S673" s="38"/>
    </row>
    <row r="674" spans="1:19">
      <c r="A674" s="118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57"/>
      <c r="Q674" s="120"/>
      <c r="R674" s="120"/>
      <c r="S674" s="38"/>
    </row>
    <row r="675" spans="1:19">
      <c r="A675" s="118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57"/>
      <c r="Q675" s="120"/>
      <c r="R675" s="120"/>
      <c r="S675" s="38"/>
    </row>
    <row r="676" spans="1:19" ht="16.5" customHeight="1">
      <c r="A676" s="118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N676" s="112">
        <v>0</v>
      </c>
      <c r="O676" s="112">
        <v>0</v>
      </c>
      <c r="P676" s="157"/>
      <c r="Q676" s="120"/>
      <c r="R676" s="120"/>
      <c r="S676" s="38"/>
    </row>
    <row r="677" spans="1:19"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20"/>
      <c r="R677" s="120"/>
      <c r="S677" s="38"/>
    </row>
    <row r="678" spans="1:19">
      <c r="B678" s="157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20"/>
      <c r="R678" s="120"/>
      <c r="S678" s="38"/>
    </row>
    <row r="679" spans="1:19" ht="16.5" customHeight="1">
      <c r="A679" s="199" t="s">
        <v>392</v>
      </c>
      <c r="B679" s="186" t="s">
        <v>217</v>
      </c>
      <c r="C679" s="187"/>
      <c r="D679" s="186" t="s">
        <v>218</v>
      </c>
      <c r="E679" s="187"/>
      <c r="F679" s="186" t="s">
        <v>219</v>
      </c>
      <c r="G679" s="187"/>
      <c r="H679" s="186" t="s">
        <v>220</v>
      </c>
      <c r="I679" s="187"/>
      <c r="J679" s="186" t="s">
        <v>221</v>
      </c>
      <c r="K679" s="187"/>
      <c r="L679" s="186" t="s">
        <v>306</v>
      </c>
      <c r="M679" s="187"/>
      <c r="N679" s="157"/>
      <c r="O679" s="157"/>
      <c r="P679" s="157"/>
      <c r="Q679" s="120"/>
      <c r="R679" s="120"/>
      <c r="S679" s="38"/>
    </row>
    <row r="680" spans="1:19">
      <c r="A680" s="200"/>
      <c r="B680" s="154" t="s">
        <v>3</v>
      </c>
      <c r="C680" s="154" t="s">
        <v>4</v>
      </c>
      <c r="D680" s="154" t="s">
        <v>3</v>
      </c>
      <c r="E680" s="154" t="s">
        <v>4</v>
      </c>
      <c r="F680" s="154" t="s">
        <v>3</v>
      </c>
      <c r="G680" s="154" t="s">
        <v>4</v>
      </c>
      <c r="H680" s="154" t="s">
        <v>3</v>
      </c>
      <c r="I680" s="154" t="s">
        <v>4</v>
      </c>
      <c r="J680" s="154" t="s">
        <v>3</v>
      </c>
      <c r="K680" s="154" t="s">
        <v>4</v>
      </c>
      <c r="L680" s="154" t="s">
        <v>3</v>
      </c>
      <c r="M680" s="154" t="s">
        <v>4</v>
      </c>
      <c r="N680" s="39"/>
      <c r="O680" s="157"/>
      <c r="P680" s="157"/>
      <c r="Q680" s="120"/>
      <c r="R680" s="120"/>
      <c r="S680" s="38"/>
    </row>
    <row r="681" spans="1:19">
      <c r="A681" s="114" t="s">
        <v>222</v>
      </c>
      <c r="B681" s="110">
        <v>16</v>
      </c>
      <c r="C681" s="110">
        <v>1</v>
      </c>
      <c r="D681" s="110">
        <v>49</v>
      </c>
      <c r="E681" s="110">
        <v>62</v>
      </c>
      <c r="F681" s="110">
        <v>58</v>
      </c>
      <c r="G681" s="110">
        <v>61</v>
      </c>
      <c r="H681" s="110">
        <v>45</v>
      </c>
      <c r="I681" s="110">
        <v>36</v>
      </c>
      <c r="J681" s="110">
        <v>113</v>
      </c>
      <c r="K681" s="110">
        <v>104</v>
      </c>
      <c r="L681" s="110">
        <v>1</v>
      </c>
      <c r="M681" s="110">
        <v>1</v>
      </c>
      <c r="N681" s="157"/>
      <c r="O681" s="157"/>
      <c r="P681" s="157"/>
      <c r="Q681" s="120"/>
      <c r="R681" s="120"/>
      <c r="S681" s="38"/>
    </row>
    <row r="682" spans="1:19">
      <c r="A682" s="115" t="s">
        <v>277</v>
      </c>
      <c r="B682" s="112">
        <v>1</v>
      </c>
      <c r="C682" s="112">
        <v>0</v>
      </c>
      <c r="D682" s="112">
        <v>6</v>
      </c>
      <c r="E682" s="112">
        <v>9</v>
      </c>
      <c r="F682" s="112">
        <v>10</v>
      </c>
      <c r="G682" s="112">
        <v>22</v>
      </c>
      <c r="H682" s="112">
        <v>6</v>
      </c>
      <c r="I682" s="112">
        <v>8</v>
      </c>
      <c r="J682" s="112">
        <v>14</v>
      </c>
      <c r="K682" s="112">
        <v>12</v>
      </c>
      <c r="L682" s="112">
        <v>0</v>
      </c>
      <c r="M682" s="112">
        <v>0</v>
      </c>
      <c r="N682" s="157"/>
      <c r="O682" s="157"/>
      <c r="P682" s="157"/>
      <c r="Q682" s="120"/>
      <c r="R682" s="120"/>
      <c r="S682" s="38"/>
    </row>
    <row r="683" spans="1:19">
      <c r="A683" s="115" t="s">
        <v>394</v>
      </c>
      <c r="B683" s="112">
        <v>13</v>
      </c>
      <c r="C683" s="112">
        <v>0</v>
      </c>
      <c r="D683" s="112">
        <v>14</v>
      </c>
      <c r="E683" s="112">
        <v>15</v>
      </c>
      <c r="F683" s="112">
        <v>4</v>
      </c>
      <c r="G683" s="112">
        <v>2</v>
      </c>
      <c r="H683" s="112">
        <v>9</v>
      </c>
      <c r="I683" s="112">
        <v>10</v>
      </c>
      <c r="J683" s="112">
        <v>18</v>
      </c>
      <c r="K683" s="112">
        <v>25</v>
      </c>
      <c r="L683" s="112">
        <v>0</v>
      </c>
      <c r="M683" s="112">
        <v>0</v>
      </c>
      <c r="N683" s="157"/>
      <c r="O683" s="157"/>
      <c r="P683" s="157"/>
      <c r="Q683" s="120"/>
      <c r="R683" s="120"/>
      <c r="S683" s="38"/>
    </row>
    <row r="684" spans="1:19">
      <c r="A684" s="115" t="s">
        <v>393</v>
      </c>
      <c r="B684" s="112">
        <v>0</v>
      </c>
      <c r="C684" s="112">
        <v>0</v>
      </c>
      <c r="D684" s="112">
        <v>6</v>
      </c>
      <c r="E684" s="112">
        <v>4</v>
      </c>
      <c r="F684" s="112">
        <v>11</v>
      </c>
      <c r="G684" s="112">
        <v>2</v>
      </c>
      <c r="H684" s="112">
        <v>7</v>
      </c>
      <c r="I684" s="112">
        <v>2</v>
      </c>
      <c r="J684" s="112">
        <v>12</v>
      </c>
      <c r="K684" s="112">
        <v>5</v>
      </c>
      <c r="L684" s="112">
        <v>0</v>
      </c>
      <c r="M684" s="112">
        <v>0</v>
      </c>
      <c r="N684" s="157"/>
      <c r="O684" s="157"/>
      <c r="P684" s="157"/>
      <c r="Q684" s="120"/>
      <c r="R684" s="120"/>
      <c r="S684" s="38"/>
    </row>
    <row r="685" spans="1:19">
      <c r="A685" s="115" t="s">
        <v>395</v>
      </c>
      <c r="B685" s="112">
        <v>0</v>
      </c>
      <c r="C685" s="112">
        <v>1</v>
      </c>
      <c r="D685" s="112">
        <v>2</v>
      </c>
      <c r="E685" s="112">
        <v>3</v>
      </c>
      <c r="F685" s="112">
        <v>5</v>
      </c>
      <c r="G685" s="112">
        <v>2</v>
      </c>
      <c r="H685" s="112">
        <v>3</v>
      </c>
      <c r="I685" s="112">
        <v>2</v>
      </c>
      <c r="J685" s="112">
        <v>8</v>
      </c>
      <c r="K685" s="112">
        <v>6</v>
      </c>
      <c r="L685" s="112">
        <v>1</v>
      </c>
      <c r="M685" s="112">
        <v>0</v>
      </c>
      <c r="N685" s="157"/>
      <c r="O685" s="157"/>
      <c r="P685" s="157"/>
      <c r="Q685" s="120"/>
      <c r="R685" s="120"/>
      <c r="S685" s="38"/>
    </row>
    <row r="686" spans="1:19">
      <c r="A686" s="115" t="s">
        <v>396</v>
      </c>
      <c r="B686" s="112">
        <v>1</v>
      </c>
      <c r="C686" s="112">
        <v>0</v>
      </c>
      <c r="D686" s="112">
        <v>4</v>
      </c>
      <c r="E686" s="112">
        <v>3</v>
      </c>
      <c r="F686" s="112">
        <v>7</v>
      </c>
      <c r="G686" s="112">
        <v>4</v>
      </c>
      <c r="H686" s="112">
        <v>2</v>
      </c>
      <c r="I686" s="112">
        <v>0</v>
      </c>
      <c r="J686" s="112">
        <v>25</v>
      </c>
      <c r="K686" s="112">
        <v>22</v>
      </c>
      <c r="L686" s="112">
        <v>0</v>
      </c>
      <c r="M686" s="112">
        <v>0</v>
      </c>
      <c r="N686" s="157"/>
      <c r="O686" s="157"/>
      <c r="P686" s="157"/>
      <c r="Q686" s="120"/>
      <c r="R686" s="120"/>
      <c r="S686" s="38"/>
    </row>
    <row r="687" spans="1:19">
      <c r="A687" s="115" t="s">
        <v>397</v>
      </c>
      <c r="B687" s="112">
        <v>1</v>
      </c>
      <c r="C687" s="112">
        <v>0</v>
      </c>
      <c r="D687" s="112">
        <v>6</v>
      </c>
      <c r="E687" s="112">
        <v>12</v>
      </c>
      <c r="F687" s="112">
        <v>10</v>
      </c>
      <c r="G687" s="112">
        <v>15</v>
      </c>
      <c r="H687" s="112">
        <v>7</v>
      </c>
      <c r="I687" s="112">
        <v>6</v>
      </c>
      <c r="J687" s="112">
        <v>13</v>
      </c>
      <c r="K687" s="112">
        <v>16</v>
      </c>
      <c r="L687" s="112">
        <v>0</v>
      </c>
      <c r="M687" s="112">
        <v>0</v>
      </c>
      <c r="N687" s="157"/>
      <c r="O687" s="157"/>
      <c r="P687" s="157"/>
      <c r="Q687" s="120"/>
      <c r="R687" s="120"/>
      <c r="S687" s="38"/>
    </row>
    <row r="688" spans="1:19">
      <c r="A688" s="118" t="s">
        <v>228</v>
      </c>
      <c r="B688" s="112">
        <v>0</v>
      </c>
      <c r="C688" s="112">
        <v>0</v>
      </c>
      <c r="D688" s="112">
        <v>0</v>
      </c>
      <c r="E688" s="112">
        <v>2</v>
      </c>
      <c r="F688" s="112">
        <v>0</v>
      </c>
      <c r="G688" s="112">
        <v>0</v>
      </c>
      <c r="H688" s="112">
        <v>1</v>
      </c>
      <c r="I688" s="112">
        <v>0</v>
      </c>
      <c r="J688" s="112">
        <v>0</v>
      </c>
      <c r="K688" s="112">
        <v>0</v>
      </c>
      <c r="L688" s="112">
        <v>0</v>
      </c>
      <c r="M688" s="112">
        <v>0</v>
      </c>
      <c r="N688" s="157"/>
      <c r="O688" s="157"/>
      <c r="P688" s="157"/>
      <c r="Q688" s="120"/>
      <c r="R688" s="120"/>
      <c r="S688" s="38"/>
    </row>
    <row r="689" spans="1:19">
      <c r="A689" s="118" t="s">
        <v>229</v>
      </c>
      <c r="B689" s="112">
        <v>0</v>
      </c>
      <c r="C689" s="112">
        <v>0</v>
      </c>
      <c r="D689" s="112">
        <v>0</v>
      </c>
      <c r="E689" s="112">
        <v>1</v>
      </c>
      <c r="F689" s="112">
        <v>3</v>
      </c>
      <c r="G689" s="112">
        <v>1</v>
      </c>
      <c r="H689" s="112">
        <v>1</v>
      </c>
      <c r="I689" s="112">
        <v>0</v>
      </c>
      <c r="J689" s="112">
        <v>2</v>
      </c>
      <c r="K689" s="112">
        <v>3</v>
      </c>
      <c r="L689" s="112">
        <v>0</v>
      </c>
      <c r="M689" s="112">
        <v>0</v>
      </c>
      <c r="N689" s="157"/>
      <c r="O689" s="157"/>
      <c r="P689" s="157"/>
      <c r="Q689" s="120"/>
      <c r="R689" s="120"/>
      <c r="S689" s="38"/>
    </row>
    <row r="690" spans="1:19">
      <c r="A690" s="118" t="s">
        <v>230</v>
      </c>
      <c r="B690" s="112">
        <v>0</v>
      </c>
      <c r="C690" s="112">
        <v>0</v>
      </c>
      <c r="D690" s="112">
        <v>0</v>
      </c>
      <c r="E690" s="112">
        <v>3</v>
      </c>
      <c r="F690" s="112">
        <v>1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57"/>
      <c r="O690" s="157"/>
      <c r="P690" s="157"/>
      <c r="Q690" s="120"/>
      <c r="R690" s="120"/>
      <c r="S690" s="38"/>
    </row>
    <row r="691" spans="1:19">
      <c r="A691" s="118" t="s">
        <v>231</v>
      </c>
      <c r="B691" s="112">
        <v>0</v>
      </c>
      <c r="C691" s="112">
        <v>0</v>
      </c>
      <c r="D691" s="112">
        <v>1</v>
      </c>
      <c r="E691" s="112">
        <v>2</v>
      </c>
      <c r="F691" s="112">
        <v>1</v>
      </c>
      <c r="G691" s="112">
        <v>1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57"/>
      <c r="O691" s="157"/>
      <c r="P691" s="157"/>
      <c r="Q691" s="120"/>
      <c r="R691" s="120"/>
      <c r="S691" s="38"/>
    </row>
    <row r="692" spans="1:19">
      <c r="A692" s="118" t="s">
        <v>232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57"/>
      <c r="O692" s="157"/>
      <c r="P692" s="157"/>
      <c r="Q692" s="120"/>
      <c r="R692" s="120"/>
      <c r="S692" s="38"/>
    </row>
    <row r="693" spans="1:19">
      <c r="A693" s="118" t="s">
        <v>233</v>
      </c>
      <c r="B693" s="112">
        <v>0</v>
      </c>
      <c r="C693" s="112">
        <v>0</v>
      </c>
      <c r="D693" s="112">
        <v>1</v>
      </c>
      <c r="E693" s="112">
        <v>0</v>
      </c>
      <c r="F693" s="112">
        <v>0</v>
      </c>
      <c r="G693" s="112">
        <v>0</v>
      </c>
      <c r="H693" s="112">
        <v>0</v>
      </c>
      <c r="I693" s="112">
        <v>0</v>
      </c>
      <c r="J693" s="112">
        <v>0</v>
      </c>
      <c r="K693" s="112">
        <v>0</v>
      </c>
      <c r="L693" s="112">
        <v>0</v>
      </c>
      <c r="M693" s="112">
        <v>0</v>
      </c>
      <c r="N693" s="157"/>
      <c r="O693" s="157"/>
      <c r="P693" s="157"/>
      <c r="Q693" s="120"/>
      <c r="R693" s="120"/>
      <c r="S693" s="38"/>
    </row>
    <row r="694" spans="1:19">
      <c r="A694" s="118" t="s">
        <v>234</v>
      </c>
      <c r="B694" s="112">
        <v>0</v>
      </c>
      <c r="C694" s="112">
        <v>0</v>
      </c>
      <c r="D694" s="112">
        <v>0</v>
      </c>
      <c r="E694" s="112">
        <v>0</v>
      </c>
      <c r="F694" s="112">
        <v>1</v>
      </c>
      <c r="G694" s="112">
        <v>0</v>
      </c>
      <c r="H694" s="112">
        <v>0</v>
      </c>
      <c r="I694" s="112">
        <v>0</v>
      </c>
      <c r="J694" s="112">
        <v>3</v>
      </c>
      <c r="K694" s="112">
        <v>2</v>
      </c>
      <c r="L694" s="112">
        <v>0</v>
      </c>
      <c r="M694" s="112">
        <v>0</v>
      </c>
      <c r="N694" s="157"/>
      <c r="O694" s="157"/>
      <c r="P694" s="157"/>
      <c r="Q694" s="120"/>
      <c r="R694" s="120"/>
      <c r="S694" s="38"/>
    </row>
    <row r="695" spans="1:19">
      <c r="A695" s="118" t="s">
        <v>235</v>
      </c>
      <c r="B695" s="112">
        <v>0</v>
      </c>
      <c r="C695" s="112">
        <v>0</v>
      </c>
      <c r="D695" s="112">
        <v>1</v>
      </c>
      <c r="E695" s="112">
        <v>2</v>
      </c>
      <c r="F695" s="112">
        <v>0</v>
      </c>
      <c r="G695" s="112">
        <v>3</v>
      </c>
      <c r="H695" s="112">
        <v>1</v>
      </c>
      <c r="I695" s="112">
        <v>2</v>
      </c>
      <c r="J695" s="112">
        <v>8</v>
      </c>
      <c r="K695" s="112">
        <v>5</v>
      </c>
      <c r="L695" s="112">
        <v>0</v>
      </c>
      <c r="M695" s="112">
        <v>0</v>
      </c>
      <c r="N695" s="157"/>
      <c r="O695" s="157"/>
      <c r="P695" s="157"/>
      <c r="Q695" s="120"/>
      <c r="R695" s="120"/>
      <c r="S695" s="38"/>
    </row>
    <row r="696" spans="1:19">
      <c r="A696" s="118" t="s">
        <v>236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57"/>
      <c r="O696" s="157"/>
      <c r="P696" s="157"/>
      <c r="Q696" s="120"/>
      <c r="R696" s="120"/>
      <c r="S696" s="38"/>
    </row>
    <row r="697" spans="1:19">
      <c r="A697" s="118" t="s">
        <v>237</v>
      </c>
      <c r="B697" s="112">
        <v>0</v>
      </c>
      <c r="C697" s="112">
        <v>0</v>
      </c>
      <c r="D697" s="112">
        <v>4</v>
      </c>
      <c r="E697" s="112">
        <v>3</v>
      </c>
      <c r="F697" s="112">
        <v>1</v>
      </c>
      <c r="G697" s="112">
        <v>1</v>
      </c>
      <c r="H697" s="112">
        <v>7</v>
      </c>
      <c r="I697" s="112">
        <v>5</v>
      </c>
      <c r="J697" s="112">
        <v>6</v>
      </c>
      <c r="K697" s="112">
        <v>2</v>
      </c>
      <c r="L697" s="112">
        <v>0</v>
      </c>
      <c r="M697" s="112">
        <v>1</v>
      </c>
      <c r="N697" s="157"/>
      <c r="O697" s="157"/>
      <c r="P697" s="157"/>
      <c r="Q697" s="120"/>
      <c r="R697" s="120"/>
      <c r="S697" s="38"/>
    </row>
    <row r="698" spans="1:19">
      <c r="A698" s="118" t="s">
        <v>238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57"/>
      <c r="O698" s="157"/>
      <c r="P698" s="157"/>
      <c r="Q698" s="120"/>
      <c r="R698" s="120"/>
      <c r="S698" s="38"/>
    </row>
    <row r="699" spans="1:19">
      <c r="A699" s="118" t="s">
        <v>239</v>
      </c>
      <c r="B699" s="112">
        <v>0</v>
      </c>
      <c r="C699" s="112">
        <v>0</v>
      </c>
      <c r="D699" s="112">
        <v>0</v>
      </c>
      <c r="E699" s="112">
        <v>1</v>
      </c>
      <c r="F699" s="112">
        <v>0</v>
      </c>
      <c r="G699" s="112">
        <v>1</v>
      </c>
      <c r="H699" s="112">
        <v>0</v>
      </c>
      <c r="I699" s="112">
        <v>0</v>
      </c>
      <c r="J699" s="112">
        <v>0</v>
      </c>
      <c r="K699" s="112">
        <v>1</v>
      </c>
      <c r="L699" s="112">
        <v>0</v>
      </c>
      <c r="M699" s="112">
        <v>0</v>
      </c>
      <c r="N699" s="157"/>
      <c r="O699" s="157"/>
      <c r="P699" s="157"/>
      <c r="Q699" s="120"/>
      <c r="R699" s="120"/>
      <c r="S699" s="38"/>
    </row>
    <row r="700" spans="1:19">
      <c r="A700" s="118" t="s">
        <v>240</v>
      </c>
      <c r="B700" s="112">
        <v>0</v>
      </c>
      <c r="C700" s="112">
        <v>0</v>
      </c>
      <c r="D700" s="112">
        <v>4</v>
      </c>
      <c r="E700" s="112">
        <v>2</v>
      </c>
      <c r="F700" s="112">
        <v>4</v>
      </c>
      <c r="G700" s="112">
        <v>7</v>
      </c>
      <c r="H700" s="112">
        <v>1</v>
      </c>
      <c r="I700" s="112">
        <v>1</v>
      </c>
      <c r="J700" s="112">
        <v>4</v>
      </c>
      <c r="K700" s="112">
        <v>5</v>
      </c>
      <c r="L700" s="112">
        <v>0</v>
      </c>
      <c r="M700" s="112">
        <v>0</v>
      </c>
      <c r="N700" s="157"/>
      <c r="O700" s="157"/>
      <c r="P700" s="157"/>
      <c r="Q700" s="120"/>
      <c r="R700" s="120"/>
      <c r="S700" s="38"/>
    </row>
    <row r="701" spans="1:19">
      <c r="A701" s="118" t="s">
        <v>241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57"/>
      <c r="O701" s="157"/>
      <c r="P701" s="157"/>
      <c r="Q701" s="120"/>
      <c r="R701" s="120"/>
      <c r="S701" s="38"/>
    </row>
    <row r="702" spans="1:19">
      <c r="A702" s="118" t="s">
        <v>242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57"/>
      <c r="O702" s="157"/>
      <c r="P702" s="157"/>
      <c r="Q702" s="120"/>
      <c r="R702" s="120"/>
      <c r="S702" s="38"/>
    </row>
    <row r="703" spans="1:19">
      <c r="A703" s="118" t="s">
        <v>243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57"/>
      <c r="O703" s="157"/>
      <c r="P703" s="157"/>
      <c r="Q703" s="120"/>
      <c r="R703" s="120"/>
      <c r="S703" s="38"/>
    </row>
    <row r="704" spans="1:19"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0"/>
      <c r="R704" s="120"/>
    </row>
    <row r="705" spans="2:18"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201"/>
      <c r="C712" s="201"/>
      <c r="D712" s="201"/>
      <c r="E712" s="201"/>
      <c r="F712" s="201"/>
      <c r="G712" s="201"/>
      <c r="H712" s="201"/>
      <c r="I712" s="201"/>
      <c r="J712" s="201"/>
      <c r="K712" s="201"/>
      <c r="L712" s="201"/>
      <c r="M712" s="201"/>
      <c r="N712" s="201"/>
      <c r="O712" s="201"/>
      <c r="P712" s="120"/>
      <c r="Q712" s="120"/>
      <c r="R712" s="120"/>
    </row>
    <row r="713" spans="2:18"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201"/>
      <c r="C745" s="201"/>
      <c r="D745" s="201"/>
      <c r="E745" s="201"/>
      <c r="F745" s="201"/>
      <c r="G745" s="201"/>
      <c r="H745" s="201"/>
      <c r="I745" s="201"/>
      <c r="J745" s="201"/>
      <c r="K745" s="201"/>
      <c r="L745" s="201"/>
      <c r="M745" s="201"/>
      <c r="N745" s="201"/>
      <c r="O745" s="201"/>
      <c r="P745" s="120"/>
      <c r="Q745" s="120"/>
      <c r="R745" s="120"/>
    </row>
    <row r="746" spans="2:18"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2" sqref="I12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3" t="s">
        <v>282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9" ht="18" customHeight="1">
      <c r="M2" s="20" t="s">
        <v>452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2" t="s">
        <v>400</v>
      </c>
      <c r="B4" s="177" t="s">
        <v>44</v>
      </c>
      <c r="C4" s="177"/>
      <c r="D4" s="177"/>
      <c r="E4" s="177" t="s">
        <v>45</v>
      </c>
      <c r="F4" s="177"/>
      <c r="G4" s="177" t="s">
        <v>47</v>
      </c>
      <c r="H4" s="177"/>
      <c r="I4" s="177" t="s">
        <v>48</v>
      </c>
      <c r="J4" s="177"/>
      <c r="K4" s="177" t="s">
        <v>49</v>
      </c>
      <c r="L4" s="177"/>
      <c r="M4" s="177" t="s">
        <v>50</v>
      </c>
      <c r="N4" s="177"/>
      <c r="O4" s="177" t="s">
        <v>69</v>
      </c>
      <c r="P4" s="177"/>
      <c r="Q4" s="39"/>
      <c r="R4" s="39"/>
      <c r="S4" s="39"/>
    </row>
    <row r="5" spans="1:19" s="31" customFormat="1">
      <c r="A5" s="203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</row>
    <row r="6" spans="1:19" s="38" customFormat="1">
      <c r="A6" s="95" t="s">
        <v>222</v>
      </c>
      <c r="B6" s="109">
        <v>19426</v>
      </c>
      <c r="C6" s="110">
        <v>11945</v>
      </c>
      <c r="D6" s="110">
        <v>7481</v>
      </c>
      <c r="E6" s="110">
        <v>6</v>
      </c>
      <c r="F6" s="110">
        <v>8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44</v>
      </c>
      <c r="M6" s="110">
        <v>2</v>
      </c>
      <c r="N6" s="110">
        <v>8</v>
      </c>
      <c r="O6" s="110">
        <v>7</v>
      </c>
      <c r="P6" s="110">
        <v>0</v>
      </c>
      <c r="Q6" s="147"/>
      <c r="R6" s="145"/>
    </row>
    <row r="7" spans="1:19" s="38" customFormat="1">
      <c r="A7" s="95" t="s">
        <v>223</v>
      </c>
      <c r="B7" s="111">
        <v>3736</v>
      </c>
      <c r="C7" s="112">
        <v>2124</v>
      </c>
      <c r="D7" s="112">
        <v>1612</v>
      </c>
      <c r="E7" s="112">
        <v>1</v>
      </c>
      <c r="F7" s="112">
        <v>2</v>
      </c>
      <c r="G7" s="112">
        <v>0</v>
      </c>
      <c r="H7" s="112">
        <v>0</v>
      </c>
      <c r="I7" s="112">
        <v>0</v>
      </c>
      <c r="J7" s="112">
        <v>0</v>
      </c>
      <c r="K7" s="112">
        <v>10</v>
      </c>
      <c r="L7" s="112">
        <v>29</v>
      </c>
      <c r="M7" s="112">
        <v>0</v>
      </c>
      <c r="N7" s="112">
        <v>4</v>
      </c>
      <c r="O7" s="112">
        <v>0</v>
      </c>
      <c r="P7" s="112">
        <v>0</v>
      </c>
      <c r="Q7" s="147"/>
      <c r="R7" s="145"/>
    </row>
    <row r="8" spans="1:19" s="38" customFormat="1">
      <c r="A8" s="95" t="s">
        <v>224</v>
      </c>
      <c r="B8" s="111">
        <v>6610</v>
      </c>
      <c r="C8" s="112">
        <v>4300</v>
      </c>
      <c r="D8" s="112">
        <v>2310</v>
      </c>
      <c r="E8" s="112">
        <v>5</v>
      </c>
      <c r="F8" s="112">
        <v>5</v>
      </c>
      <c r="G8" s="112">
        <v>0</v>
      </c>
      <c r="H8" s="112">
        <v>0</v>
      </c>
      <c r="I8" s="112">
        <v>0</v>
      </c>
      <c r="J8" s="112">
        <v>0</v>
      </c>
      <c r="K8" s="112">
        <v>1</v>
      </c>
      <c r="L8" s="112">
        <v>4</v>
      </c>
      <c r="M8" s="112">
        <v>0</v>
      </c>
      <c r="N8" s="112">
        <v>1</v>
      </c>
      <c r="O8" s="112">
        <v>1</v>
      </c>
      <c r="P8" s="112">
        <v>0</v>
      </c>
      <c r="Q8" s="147"/>
      <c r="R8" s="145"/>
    </row>
    <row r="9" spans="1:19" s="38" customFormat="1">
      <c r="A9" s="95" t="s">
        <v>407</v>
      </c>
      <c r="B9" s="111">
        <v>1671</v>
      </c>
      <c r="C9" s="112">
        <v>884</v>
      </c>
      <c r="D9" s="112">
        <v>787</v>
      </c>
      <c r="E9" s="112">
        <v>0</v>
      </c>
      <c r="F9" s="112">
        <v>0</v>
      </c>
      <c r="G9" s="112">
        <v>0</v>
      </c>
      <c r="H9" s="112">
        <v>0</v>
      </c>
      <c r="I9" s="112">
        <v>1</v>
      </c>
      <c r="J9" s="112">
        <v>0</v>
      </c>
      <c r="K9" s="112">
        <v>2</v>
      </c>
      <c r="L9" s="112">
        <v>2</v>
      </c>
      <c r="M9" s="112">
        <v>1</v>
      </c>
      <c r="N9" s="112">
        <v>1</v>
      </c>
      <c r="O9" s="112">
        <v>2</v>
      </c>
      <c r="P9" s="112">
        <v>0</v>
      </c>
      <c r="Q9" s="147"/>
      <c r="R9" s="145"/>
    </row>
    <row r="10" spans="1:19" s="38" customFormat="1">
      <c r="A10" s="95" t="s">
        <v>225</v>
      </c>
      <c r="B10" s="111">
        <v>1712</v>
      </c>
      <c r="C10" s="112">
        <v>1134</v>
      </c>
      <c r="D10" s="112">
        <v>578</v>
      </c>
      <c r="E10" s="112">
        <v>0</v>
      </c>
      <c r="F10" s="112">
        <v>1</v>
      </c>
      <c r="G10" s="112">
        <v>1</v>
      </c>
      <c r="H10" s="112">
        <v>0</v>
      </c>
      <c r="I10" s="112">
        <v>0</v>
      </c>
      <c r="J10" s="112">
        <v>0</v>
      </c>
      <c r="K10" s="112">
        <v>4</v>
      </c>
      <c r="L10" s="112">
        <v>1</v>
      </c>
      <c r="M10" s="112">
        <v>0</v>
      </c>
      <c r="N10" s="112">
        <v>1</v>
      </c>
      <c r="O10" s="112">
        <v>0</v>
      </c>
      <c r="P10" s="112">
        <v>0</v>
      </c>
      <c r="Q10" s="147"/>
      <c r="R10" s="145"/>
    </row>
    <row r="11" spans="1:19" s="38" customFormat="1">
      <c r="A11" s="95" t="s">
        <v>226</v>
      </c>
      <c r="B11" s="111">
        <v>877</v>
      </c>
      <c r="C11" s="112">
        <v>582</v>
      </c>
      <c r="D11" s="112">
        <v>295</v>
      </c>
      <c r="E11" s="112">
        <v>0</v>
      </c>
      <c r="F11" s="112">
        <v>0</v>
      </c>
      <c r="G11" s="112">
        <v>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0</v>
      </c>
      <c r="O11" s="112">
        <v>1</v>
      </c>
      <c r="P11" s="112">
        <v>0</v>
      </c>
      <c r="Q11" s="147"/>
      <c r="R11" s="145"/>
    </row>
    <row r="12" spans="1:19" s="38" customFormat="1">
      <c r="A12" s="95" t="s">
        <v>227</v>
      </c>
      <c r="B12" s="111">
        <v>1422</v>
      </c>
      <c r="C12" s="112">
        <v>889</v>
      </c>
      <c r="D12" s="112">
        <v>533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1</v>
      </c>
      <c r="L12" s="112">
        <v>2</v>
      </c>
      <c r="M12" s="112">
        <v>0</v>
      </c>
      <c r="N12" s="112">
        <v>0</v>
      </c>
      <c r="O12" s="112">
        <v>1</v>
      </c>
      <c r="P12" s="112">
        <v>0</v>
      </c>
      <c r="Q12" s="147"/>
      <c r="R12" s="145"/>
    </row>
    <row r="13" spans="1:19" s="38" customFormat="1">
      <c r="A13" s="95" t="s">
        <v>228</v>
      </c>
      <c r="B13" s="111">
        <v>173</v>
      </c>
      <c r="C13" s="112">
        <v>103</v>
      </c>
      <c r="D13" s="112">
        <v>70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47"/>
      <c r="R13" s="145"/>
    </row>
    <row r="14" spans="1:19" s="38" customFormat="1">
      <c r="A14" s="95" t="s">
        <v>229</v>
      </c>
      <c r="B14" s="111">
        <v>711</v>
      </c>
      <c r="C14" s="112">
        <v>423</v>
      </c>
      <c r="D14" s="112">
        <v>288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1</v>
      </c>
      <c r="M14" s="112">
        <v>0</v>
      </c>
      <c r="N14" s="112">
        <v>0</v>
      </c>
      <c r="O14" s="112">
        <v>1</v>
      </c>
      <c r="P14" s="112">
        <v>0</v>
      </c>
      <c r="Q14" s="147"/>
      <c r="R14" s="145"/>
    </row>
    <row r="15" spans="1:19" s="38" customFormat="1">
      <c r="A15" s="95" t="s">
        <v>230</v>
      </c>
      <c r="B15" s="111">
        <v>227</v>
      </c>
      <c r="C15" s="112">
        <v>138</v>
      </c>
      <c r="D15" s="112">
        <v>89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1</v>
      </c>
      <c r="M15" s="112">
        <v>0</v>
      </c>
      <c r="N15" s="112">
        <v>0</v>
      </c>
      <c r="O15" s="112">
        <v>0</v>
      </c>
      <c r="P15" s="112">
        <v>0</v>
      </c>
      <c r="Q15" s="147"/>
      <c r="R15" s="145"/>
    </row>
    <row r="16" spans="1:19" s="38" customFormat="1">
      <c r="A16" s="95" t="s">
        <v>231</v>
      </c>
      <c r="B16" s="111">
        <v>261</v>
      </c>
      <c r="C16" s="112">
        <v>141</v>
      </c>
      <c r="D16" s="112">
        <v>120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47"/>
      <c r="R16" s="145"/>
    </row>
    <row r="17" spans="1:19" s="38" customFormat="1">
      <c r="A17" s="95" t="s">
        <v>232</v>
      </c>
      <c r="B17" s="111">
        <v>131</v>
      </c>
      <c r="C17" s="112">
        <v>75</v>
      </c>
      <c r="D17" s="112">
        <v>56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1</v>
      </c>
      <c r="M17" s="112">
        <v>0</v>
      </c>
      <c r="N17" s="112">
        <v>0</v>
      </c>
      <c r="O17" s="112">
        <v>0</v>
      </c>
      <c r="P17" s="112">
        <v>0</v>
      </c>
      <c r="Q17" s="147"/>
      <c r="R17" s="145"/>
    </row>
    <row r="18" spans="1:19" s="38" customFormat="1">
      <c r="A18" s="95" t="s">
        <v>233</v>
      </c>
      <c r="B18" s="111">
        <v>117</v>
      </c>
      <c r="C18" s="112">
        <v>63</v>
      </c>
      <c r="D18" s="112">
        <v>54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47"/>
      <c r="R18" s="145"/>
    </row>
    <row r="19" spans="1:19" s="38" customFormat="1">
      <c r="A19" s="95" t="s">
        <v>234</v>
      </c>
      <c r="B19" s="111">
        <v>79</v>
      </c>
      <c r="C19" s="112">
        <v>44</v>
      </c>
      <c r="D19" s="112">
        <v>35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47"/>
      <c r="R19" s="145"/>
    </row>
    <row r="20" spans="1:19" s="38" customFormat="1">
      <c r="A20" s="95" t="s">
        <v>235</v>
      </c>
      <c r="B20" s="111">
        <v>195</v>
      </c>
      <c r="C20" s="112">
        <v>102</v>
      </c>
      <c r="D20" s="112">
        <v>93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1</v>
      </c>
      <c r="L20" s="112">
        <v>1</v>
      </c>
      <c r="M20" s="112">
        <v>0</v>
      </c>
      <c r="N20" s="112">
        <v>0</v>
      </c>
      <c r="O20" s="112">
        <v>0</v>
      </c>
      <c r="P20" s="112">
        <v>0</v>
      </c>
      <c r="Q20" s="147"/>
      <c r="R20" s="145"/>
    </row>
    <row r="21" spans="1:19" s="38" customFormat="1">
      <c r="A21" s="95" t="s">
        <v>236</v>
      </c>
      <c r="B21" s="111">
        <v>112</v>
      </c>
      <c r="C21" s="112">
        <v>68</v>
      </c>
      <c r="D21" s="112">
        <v>44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47"/>
      <c r="R21" s="145"/>
    </row>
    <row r="22" spans="1:19" s="38" customFormat="1">
      <c r="A22" s="95" t="s">
        <v>237</v>
      </c>
      <c r="B22" s="111">
        <v>200</v>
      </c>
      <c r="C22" s="112">
        <v>132</v>
      </c>
      <c r="D22" s="112">
        <v>68</v>
      </c>
      <c r="E22" s="112">
        <v>0</v>
      </c>
      <c r="F22" s="112">
        <v>0</v>
      </c>
      <c r="G22" s="112">
        <v>1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0</v>
      </c>
      <c r="N22" s="112">
        <v>1</v>
      </c>
      <c r="O22" s="112">
        <v>0</v>
      </c>
      <c r="P22" s="112">
        <v>0</v>
      </c>
      <c r="Q22" s="147"/>
      <c r="R22" s="145"/>
    </row>
    <row r="23" spans="1:19" s="38" customFormat="1">
      <c r="A23" s="95" t="s">
        <v>238</v>
      </c>
      <c r="B23" s="111">
        <v>17</v>
      </c>
      <c r="C23" s="112">
        <v>11</v>
      </c>
      <c r="D23" s="112">
        <v>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47"/>
      <c r="R23" s="145"/>
    </row>
    <row r="24" spans="1:19" s="38" customFormat="1">
      <c r="A24" s="95" t="s">
        <v>239</v>
      </c>
      <c r="B24" s="111">
        <v>168</v>
      </c>
      <c r="C24" s="112">
        <v>78</v>
      </c>
      <c r="D24" s="112">
        <v>90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47"/>
      <c r="R24" s="145"/>
    </row>
    <row r="25" spans="1:19" s="38" customFormat="1">
      <c r="A25" s="95" t="s">
        <v>240</v>
      </c>
      <c r="B25" s="111">
        <v>894</v>
      </c>
      <c r="C25" s="112">
        <v>587</v>
      </c>
      <c r="D25" s="112">
        <v>307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4</v>
      </c>
      <c r="L25" s="112">
        <v>1</v>
      </c>
      <c r="M25" s="112">
        <v>0</v>
      </c>
      <c r="N25" s="112">
        <v>0</v>
      </c>
      <c r="O25" s="112">
        <v>1</v>
      </c>
      <c r="P25" s="112">
        <v>0</v>
      </c>
      <c r="Q25" s="147"/>
      <c r="R25" s="145"/>
    </row>
    <row r="26" spans="1:19" s="38" customFormat="1">
      <c r="A26" s="95" t="s">
        <v>241</v>
      </c>
      <c r="B26" s="111">
        <v>99</v>
      </c>
      <c r="C26" s="112">
        <v>61</v>
      </c>
      <c r="D26" s="112">
        <v>38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47"/>
      <c r="R26" s="145"/>
    </row>
    <row r="27" spans="1:19" s="38" customFormat="1">
      <c r="A27" s="95" t="s">
        <v>242</v>
      </c>
      <c r="B27" s="111">
        <v>13</v>
      </c>
      <c r="C27" s="112">
        <v>6</v>
      </c>
      <c r="D27" s="112">
        <v>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47"/>
      <c r="R27" s="145"/>
    </row>
    <row r="28" spans="1:19" s="38" customFormat="1">
      <c r="A28" s="95" t="s">
        <v>243</v>
      </c>
      <c r="B28" s="111">
        <v>1</v>
      </c>
      <c r="C28" s="112">
        <v>0</v>
      </c>
      <c r="D28" s="112">
        <v>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47"/>
      <c r="R28" s="145"/>
    </row>
    <row r="29" spans="1:19" s="31" customFormat="1">
      <c r="A29" s="22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47"/>
      <c r="R29" s="145"/>
      <c r="S29" s="38"/>
    </row>
    <row r="30" spans="1:19" s="31" customFormat="1">
      <c r="A30" s="22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47"/>
      <c r="R30" s="145"/>
      <c r="S30" s="38"/>
    </row>
    <row r="31" spans="1:19" s="31" customFormat="1" ht="20.25" customHeight="1">
      <c r="A31" s="202" t="s">
        <v>400</v>
      </c>
      <c r="B31" s="186" t="s">
        <v>70</v>
      </c>
      <c r="C31" s="187"/>
      <c r="D31" s="186" t="s">
        <v>71</v>
      </c>
      <c r="E31" s="187"/>
      <c r="F31" s="186" t="s">
        <v>72</v>
      </c>
      <c r="G31" s="187"/>
      <c r="H31" s="186" t="s">
        <v>74</v>
      </c>
      <c r="I31" s="187"/>
      <c r="J31" s="186" t="s">
        <v>75</v>
      </c>
      <c r="K31" s="187"/>
      <c r="L31" s="186" t="s">
        <v>76</v>
      </c>
      <c r="M31" s="187"/>
      <c r="N31" s="186" t="s">
        <v>77</v>
      </c>
      <c r="O31" s="187"/>
      <c r="P31" s="157"/>
      <c r="Q31" s="147"/>
      <c r="R31" s="145"/>
      <c r="S31" s="38"/>
    </row>
    <row r="32" spans="1:19" s="31" customFormat="1">
      <c r="A32" s="203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</row>
    <row r="33" spans="1:18" s="38" customFormat="1">
      <c r="A33" s="95" t="s">
        <v>222</v>
      </c>
      <c r="B33" s="110">
        <v>529</v>
      </c>
      <c r="C33" s="110">
        <v>116</v>
      </c>
      <c r="D33" s="110">
        <v>347</v>
      </c>
      <c r="E33" s="110">
        <v>526</v>
      </c>
      <c r="F33" s="110">
        <v>19</v>
      </c>
      <c r="G33" s="110">
        <v>3</v>
      </c>
      <c r="H33" s="110">
        <v>26</v>
      </c>
      <c r="I33" s="110">
        <v>3</v>
      </c>
      <c r="J33" s="110">
        <v>1997</v>
      </c>
      <c r="K33" s="110">
        <v>1131</v>
      </c>
      <c r="L33" s="110">
        <v>17</v>
      </c>
      <c r="M33" s="110">
        <v>1</v>
      </c>
      <c r="N33" s="110">
        <v>482</v>
      </c>
      <c r="O33" s="110">
        <v>428</v>
      </c>
      <c r="P33" s="157"/>
      <c r="Q33" s="147"/>
      <c r="R33" s="145"/>
    </row>
    <row r="34" spans="1:18" s="38" customFormat="1">
      <c r="A34" s="95" t="s">
        <v>223</v>
      </c>
      <c r="B34" s="112">
        <v>106</v>
      </c>
      <c r="C34" s="112">
        <v>22</v>
      </c>
      <c r="D34" s="112">
        <v>89</v>
      </c>
      <c r="E34" s="112">
        <v>144</v>
      </c>
      <c r="F34" s="112">
        <v>5</v>
      </c>
      <c r="G34" s="112">
        <v>0</v>
      </c>
      <c r="H34" s="112">
        <v>9</v>
      </c>
      <c r="I34" s="112">
        <v>1</v>
      </c>
      <c r="J34" s="112">
        <v>258</v>
      </c>
      <c r="K34" s="112">
        <v>216</v>
      </c>
      <c r="L34" s="112">
        <v>3</v>
      </c>
      <c r="M34" s="112">
        <v>0</v>
      </c>
      <c r="N34" s="112">
        <v>94</v>
      </c>
      <c r="O34" s="112">
        <v>96</v>
      </c>
      <c r="P34" s="157"/>
      <c r="Q34" s="147"/>
      <c r="R34" s="145"/>
    </row>
    <row r="35" spans="1:18" s="38" customFormat="1">
      <c r="A35" s="95" t="s">
        <v>224</v>
      </c>
      <c r="B35" s="112">
        <v>238</v>
      </c>
      <c r="C35" s="112">
        <v>69</v>
      </c>
      <c r="D35" s="112">
        <v>98</v>
      </c>
      <c r="E35" s="112">
        <v>129</v>
      </c>
      <c r="F35" s="112">
        <v>6</v>
      </c>
      <c r="G35" s="112">
        <v>1</v>
      </c>
      <c r="H35" s="112">
        <v>12</v>
      </c>
      <c r="I35" s="112">
        <v>2</v>
      </c>
      <c r="J35" s="112">
        <v>1015</v>
      </c>
      <c r="K35" s="112">
        <v>548</v>
      </c>
      <c r="L35" s="112">
        <v>7</v>
      </c>
      <c r="M35" s="112">
        <v>0</v>
      </c>
      <c r="N35" s="112">
        <v>166</v>
      </c>
      <c r="O35" s="112">
        <v>163</v>
      </c>
      <c r="P35" s="157"/>
      <c r="Q35" s="147"/>
      <c r="R35" s="145"/>
    </row>
    <row r="36" spans="1:18" s="38" customFormat="1">
      <c r="A36" s="95" t="s">
        <v>393</v>
      </c>
      <c r="B36" s="112">
        <v>24</v>
      </c>
      <c r="C36" s="112">
        <v>7</v>
      </c>
      <c r="D36" s="112">
        <v>34</v>
      </c>
      <c r="E36" s="112">
        <v>62</v>
      </c>
      <c r="F36" s="112">
        <v>0</v>
      </c>
      <c r="G36" s="112">
        <v>0</v>
      </c>
      <c r="H36" s="112">
        <v>0</v>
      </c>
      <c r="I36" s="112">
        <v>0</v>
      </c>
      <c r="J36" s="112">
        <v>112</v>
      </c>
      <c r="K36" s="112">
        <v>63</v>
      </c>
      <c r="L36" s="112">
        <v>1</v>
      </c>
      <c r="M36" s="112">
        <v>0</v>
      </c>
      <c r="N36" s="112">
        <v>16</v>
      </c>
      <c r="O36" s="112">
        <v>20</v>
      </c>
      <c r="P36" s="157"/>
      <c r="Q36" s="147"/>
      <c r="R36" s="145"/>
    </row>
    <row r="37" spans="1:18" s="38" customFormat="1">
      <c r="A37" s="95" t="s">
        <v>225</v>
      </c>
      <c r="B37" s="112">
        <v>33</v>
      </c>
      <c r="C37" s="112">
        <v>3</v>
      </c>
      <c r="D37" s="112">
        <v>35</v>
      </c>
      <c r="E37" s="112">
        <v>31</v>
      </c>
      <c r="F37" s="112">
        <v>1</v>
      </c>
      <c r="G37" s="112">
        <v>0</v>
      </c>
      <c r="H37" s="112">
        <v>1</v>
      </c>
      <c r="I37" s="112">
        <v>0</v>
      </c>
      <c r="J37" s="112">
        <v>148</v>
      </c>
      <c r="K37" s="112">
        <v>69</v>
      </c>
      <c r="L37" s="112">
        <v>0</v>
      </c>
      <c r="M37" s="112">
        <v>1</v>
      </c>
      <c r="N37" s="112">
        <v>48</v>
      </c>
      <c r="O37" s="112">
        <v>37</v>
      </c>
      <c r="P37" s="157"/>
      <c r="Q37" s="147"/>
      <c r="R37" s="145"/>
    </row>
    <row r="38" spans="1:18" s="38" customFormat="1">
      <c r="A38" s="95" t="s">
        <v>226</v>
      </c>
      <c r="B38" s="112">
        <v>14</v>
      </c>
      <c r="C38" s="112">
        <v>1</v>
      </c>
      <c r="D38" s="112">
        <v>16</v>
      </c>
      <c r="E38" s="112">
        <v>18</v>
      </c>
      <c r="F38" s="112">
        <v>2</v>
      </c>
      <c r="G38" s="112">
        <v>1</v>
      </c>
      <c r="H38" s="112">
        <v>0</v>
      </c>
      <c r="I38" s="112">
        <v>0</v>
      </c>
      <c r="J38" s="112">
        <v>86</v>
      </c>
      <c r="K38" s="112">
        <v>45</v>
      </c>
      <c r="L38" s="112">
        <v>2</v>
      </c>
      <c r="M38" s="112">
        <v>0</v>
      </c>
      <c r="N38" s="112">
        <v>11</v>
      </c>
      <c r="O38" s="112">
        <v>11</v>
      </c>
      <c r="P38" s="157"/>
      <c r="Q38" s="147"/>
      <c r="R38" s="145"/>
    </row>
    <row r="39" spans="1:18" s="38" customFormat="1">
      <c r="A39" s="95" t="s">
        <v>227</v>
      </c>
      <c r="B39" s="112">
        <v>15</v>
      </c>
      <c r="C39" s="112">
        <v>1</v>
      </c>
      <c r="D39" s="112">
        <v>16</v>
      </c>
      <c r="E39" s="112">
        <v>41</v>
      </c>
      <c r="F39" s="112">
        <v>0</v>
      </c>
      <c r="G39" s="112">
        <v>1</v>
      </c>
      <c r="H39" s="112">
        <v>0</v>
      </c>
      <c r="I39" s="112">
        <v>0</v>
      </c>
      <c r="J39" s="112">
        <v>157</v>
      </c>
      <c r="K39" s="112">
        <v>71</v>
      </c>
      <c r="L39" s="112">
        <v>0</v>
      </c>
      <c r="M39" s="112">
        <v>0</v>
      </c>
      <c r="N39" s="112">
        <v>20</v>
      </c>
      <c r="O39" s="112">
        <v>21</v>
      </c>
      <c r="P39" s="157"/>
      <c r="Q39" s="147"/>
      <c r="R39" s="145"/>
    </row>
    <row r="40" spans="1:18" s="38" customFormat="1">
      <c r="A40" s="95" t="s">
        <v>228</v>
      </c>
      <c r="B40" s="112">
        <v>1</v>
      </c>
      <c r="C40" s="112">
        <v>0</v>
      </c>
      <c r="D40" s="112">
        <v>2</v>
      </c>
      <c r="E40" s="112">
        <v>2</v>
      </c>
      <c r="F40" s="112">
        <v>0</v>
      </c>
      <c r="G40" s="112">
        <v>0</v>
      </c>
      <c r="H40" s="112">
        <v>0</v>
      </c>
      <c r="I40" s="112">
        <v>0</v>
      </c>
      <c r="J40" s="112">
        <v>15</v>
      </c>
      <c r="K40" s="112">
        <v>4</v>
      </c>
      <c r="L40" s="112">
        <v>0</v>
      </c>
      <c r="M40" s="112">
        <v>0</v>
      </c>
      <c r="N40" s="112">
        <v>0</v>
      </c>
      <c r="O40" s="112">
        <v>1</v>
      </c>
      <c r="P40" s="157"/>
      <c r="Q40" s="147"/>
      <c r="R40" s="145"/>
    </row>
    <row r="41" spans="1:18" s="38" customFormat="1">
      <c r="A41" s="95" t="s">
        <v>229</v>
      </c>
      <c r="B41" s="112">
        <v>12</v>
      </c>
      <c r="C41" s="112">
        <v>0</v>
      </c>
      <c r="D41" s="112">
        <v>7</v>
      </c>
      <c r="E41" s="112">
        <v>14</v>
      </c>
      <c r="F41" s="112">
        <v>0</v>
      </c>
      <c r="G41" s="112">
        <v>0</v>
      </c>
      <c r="H41" s="112">
        <v>1</v>
      </c>
      <c r="I41" s="112">
        <v>0</v>
      </c>
      <c r="J41" s="112">
        <v>42</v>
      </c>
      <c r="K41" s="112">
        <v>22</v>
      </c>
      <c r="L41" s="112">
        <v>3</v>
      </c>
      <c r="M41" s="112">
        <v>0</v>
      </c>
      <c r="N41" s="112">
        <v>41</v>
      </c>
      <c r="O41" s="112">
        <v>17</v>
      </c>
      <c r="P41" s="157"/>
      <c r="Q41" s="147"/>
      <c r="R41" s="145"/>
    </row>
    <row r="42" spans="1:18" s="38" customFormat="1">
      <c r="A42" s="95" t="s">
        <v>230</v>
      </c>
      <c r="B42" s="112">
        <v>5</v>
      </c>
      <c r="C42" s="112">
        <v>0</v>
      </c>
      <c r="D42" s="112">
        <v>6</v>
      </c>
      <c r="E42" s="112">
        <v>5</v>
      </c>
      <c r="F42" s="112">
        <v>0</v>
      </c>
      <c r="G42" s="112">
        <v>0</v>
      </c>
      <c r="H42" s="112">
        <v>1</v>
      </c>
      <c r="I42" s="112">
        <v>0</v>
      </c>
      <c r="J42" s="112">
        <v>7</v>
      </c>
      <c r="K42" s="112">
        <v>8</v>
      </c>
      <c r="L42" s="112">
        <v>0</v>
      </c>
      <c r="M42" s="112">
        <v>0</v>
      </c>
      <c r="N42" s="112">
        <v>9</v>
      </c>
      <c r="O42" s="112">
        <v>5</v>
      </c>
      <c r="P42" s="157"/>
      <c r="Q42" s="147"/>
      <c r="R42" s="145"/>
    </row>
    <row r="43" spans="1:18" s="38" customFormat="1">
      <c r="A43" s="95" t="s">
        <v>231</v>
      </c>
      <c r="B43" s="112">
        <v>5</v>
      </c>
      <c r="C43" s="112">
        <v>0</v>
      </c>
      <c r="D43" s="112">
        <v>3</v>
      </c>
      <c r="E43" s="112">
        <v>7</v>
      </c>
      <c r="F43" s="112">
        <v>1</v>
      </c>
      <c r="G43" s="112">
        <v>0</v>
      </c>
      <c r="H43" s="112">
        <v>0</v>
      </c>
      <c r="I43" s="112">
        <v>0</v>
      </c>
      <c r="J43" s="112">
        <v>11</v>
      </c>
      <c r="K43" s="112">
        <v>13</v>
      </c>
      <c r="L43" s="112">
        <v>0</v>
      </c>
      <c r="M43" s="112">
        <v>0</v>
      </c>
      <c r="N43" s="112">
        <v>6</v>
      </c>
      <c r="O43" s="112">
        <v>1</v>
      </c>
      <c r="P43" s="157"/>
      <c r="Q43" s="147"/>
      <c r="R43" s="145"/>
    </row>
    <row r="44" spans="1:18" s="38" customFormat="1">
      <c r="A44" s="95" t="s">
        <v>232</v>
      </c>
      <c r="B44" s="112">
        <v>1</v>
      </c>
      <c r="C44" s="112">
        <v>0</v>
      </c>
      <c r="D44" s="112">
        <v>1</v>
      </c>
      <c r="E44" s="112">
        <v>9</v>
      </c>
      <c r="F44" s="112">
        <v>1</v>
      </c>
      <c r="G44" s="112">
        <v>0</v>
      </c>
      <c r="H44" s="112">
        <v>0</v>
      </c>
      <c r="I44" s="112">
        <v>0</v>
      </c>
      <c r="J44" s="112">
        <v>7</v>
      </c>
      <c r="K44" s="112">
        <v>2</v>
      </c>
      <c r="L44" s="112">
        <v>0</v>
      </c>
      <c r="M44" s="112">
        <v>0</v>
      </c>
      <c r="N44" s="112">
        <v>1</v>
      </c>
      <c r="O44" s="112">
        <v>1</v>
      </c>
      <c r="P44" s="157"/>
      <c r="Q44" s="147"/>
      <c r="R44" s="145"/>
    </row>
    <row r="45" spans="1:18" s="38" customFormat="1">
      <c r="A45" s="95" t="s">
        <v>233</v>
      </c>
      <c r="B45" s="112">
        <v>0</v>
      </c>
      <c r="C45" s="112">
        <v>0</v>
      </c>
      <c r="D45" s="112">
        <v>0</v>
      </c>
      <c r="E45" s="112">
        <v>4</v>
      </c>
      <c r="F45" s="112">
        <v>1</v>
      </c>
      <c r="G45" s="112">
        <v>0</v>
      </c>
      <c r="H45" s="112">
        <v>0</v>
      </c>
      <c r="I45" s="112">
        <v>0</v>
      </c>
      <c r="J45" s="112">
        <v>4</v>
      </c>
      <c r="K45" s="112">
        <v>4</v>
      </c>
      <c r="L45" s="112">
        <v>0</v>
      </c>
      <c r="M45" s="112">
        <v>0</v>
      </c>
      <c r="N45" s="112">
        <v>4</v>
      </c>
      <c r="O45" s="112">
        <v>1</v>
      </c>
      <c r="P45" s="157"/>
      <c r="Q45" s="147"/>
      <c r="R45" s="145"/>
    </row>
    <row r="46" spans="1:18" s="38" customFormat="1">
      <c r="A46" s="95" t="s">
        <v>234</v>
      </c>
      <c r="B46" s="112">
        <v>2</v>
      </c>
      <c r="C46" s="112">
        <v>0</v>
      </c>
      <c r="D46" s="112">
        <v>2</v>
      </c>
      <c r="E46" s="112">
        <v>4</v>
      </c>
      <c r="F46" s="112">
        <v>0</v>
      </c>
      <c r="G46" s="112">
        <v>0</v>
      </c>
      <c r="H46" s="112">
        <v>0</v>
      </c>
      <c r="I46" s="112">
        <v>0</v>
      </c>
      <c r="J46" s="112">
        <v>2</v>
      </c>
      <c r="K46" s="112">
        <v>5</v>
      </c>
      <c r="L46" s="112">
        <v>0</v>
      </c>
      <c r="M46" s="112">
        <v>0</v>
      </c>
      <c r="N46" s="112">
        <v>1</v>
      </c>
      <c r="O46" s="112">
        <v>0</v>
      </c>
      <c r="P46" s="157"/>
      <c r="Q46" s="147"/>
      <c r="R46" s="145"/>
    </row>
    <row r="47" spans="1:18" s="38" customFormat="1">
      <c r="A47" s="95" t="s">
        <v>235</v>
      </c>
      <c r="B47" s="112">
        <v>3</v>
      </c>
      <c r="C47" s="112">
        <v>1</v>
      </c>
      <c r="D47" s="112">
        <v>2</v>
      </c>
      <c r="E47" s="112">
        <v>11</v>
      </c>
      <c r="F47" s="112">
        <v>1</v>
      </c>
      <c r="G47" s="112">
        <v>0</v>
      </c>
      <c r="H47" s="112">
        <v>0</v>
      </c>
      <c r="I47" s="112">
        <v>0</v>
      </c>
      <c r="J47" s="112">
        <v>9</v>
      </c>
      <c r="K47" s="112">
        <v>8</v>
      </c>
      <c r="L47" s="112">
        <v>0</v>
      </c>
      <c r="M47" s="112">
        <v>0</v>
      </c>
      <c r="N47" s="112">
        <v>4</v>
      </c>
      <c r="O47" s="112">
        <v>2</v>
      </c>
      <c r="P47" s="157"/>
      <c r="Q47" s="147"/>
      <c r="R47" s="145"/>
    </row>
    <row r="48" spans="1:18" s="38" customFormat="1">
      <c r="A48" s="95" t="s">
        <v>236</v>
      </c>
      <c r="B48" s="112">
        <v>3</v>
      </c>
      <c r="C48" s="112">
        <v>0</v>
      </c>
      <c r="D48" s="112">
        <v>0</v>
      </c>
      <c r="E48" s="112">
        <v>5</v>
      </c>
      <c r="F48" s="112">
        <v>0</v>
      </c>
      <c r="G48" s="112">
        <v>0</v>
      </c>
      <c r="H48" s="112">
        <v>0</v>
      </c>
      <c r="I48" s="112">
        <v>0</v>
      </c>
      <c r="J48" s="112">
        <v>4</v>
      </c>
      <c r="K48" s="112">
        <v>5</v>
      </c>
      <c r="L48" s="112">
        <v>0</v>
      </c>
      <c r="M48" s="112">
        <v>0</v>
      </c>
      <c r="N48" s="112">
        <v>0</v>
      </c>
      <c r="O48" s="112">
        <v>3</v>
      </c>
      <c r="P48" s="157"/>
      <c r="Q48" s="147"/>
      <c r="R48" s="145"/>
    </row>
    <row r="49" spans="1:19" s="38" customFormat="1">
      <c r="A49" s="95" t="s">
        <v>237</v>
      </c>
      <c r="B49" s="112">
        <v>6</v>
      </c>
      <c r="C49" s="112">
        <v>0</v>
      </c>
      <c r="D49" s="112">
        <v>2</v>
      </c>
      <c r="E49" s="112">
        <v>9</v>
      </c>
      <c r="F49" s="112">
        <v>0</v>
      </c>
      <c r="G49" s="112">
        <v>0</v>
      </c>
      <c r="H49" s="112">
        <v>0</v>
      </c>
      <c r="I49" s="112">
        <v>0</v>
      </c>
      <c r="J49" s="112">
        <v>13</v>
      </c>
      <c r="K49" s="112">
        <v>6</v>
      </c>
      <c r="L49" s="112">
        <v>1</v>
      </c>
      <c r="M49" s="112">
        <v>0</v>
      </c>
      <c r="N49" s="112">
        <v>2</v>
      </c>
      <c r="O49" s="112">
        <v>2</v>
      </c>
      <c r="P49" s="157"/>
      <c r="Q49" s="147"/>
      <c r="R49" s="145"/>
    </row>
    <row r="50" spans="1:19" s="38" customFormat="1">
      <c r="A50" s="95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1</v>
      </c>
      <c r="P50" s="157"/>
      <c r="Q50" s="147"/>
      <c r="R50" s="145"/>
    </row>
    <row r="51" spans="1:19" s="38" customFormat="1">
      <c r="A51" s="95" t="s">
        <v>239</v>
      </c>
      <c r="B51" s="112">
        <v>3</v>
      </c>
      <c r="C51" s="112">
        <v>1</v>
      </c>
      <c r="D51" s="112">
        <v>1</v>
      </c>
      <c r="E51" s="112">
        <v>7</v>
      </c>
      <c r="F51" s="112">
        <v>0</v>
      </c>
      <c r="G51" s="112">
        <v>0</v>
      </c>
      <c r="H51" s="112">
        <v>0</v>
      </c>
      <c r="I51" s="112">
        <v>0</v>
      </c>
      <c r="J51" s="112">
        <v>14</v>
      </c>
      <c r="K51" s="112">
        <v>7</v>
      </c>
      <c r="L51" s="112">
        <v>0</v>
      </c>
      <c r="M51" s="112">
        <v>0</v>
      </c>
      <c r="N51" s="112">
        <v>5</v>
      </c>
      <c r="O51" s="112">
        <v>7</v>
      </c>
      <c r="P51" s="157"/>
      <c r="Q51" s="147"/>
      <c r="R51" s="145"/>
    </row>
    <row r="52" spans="1:19" s="38" customFormat="1">
      <c r="A52" s="95" t="s">
        <v>240</v>
      </c>
      <c r="B52" s="112">
        <v>57</v>
      </c>
      <c r="C52" s="112">
        <v>11</v>
      </c>
      <c r="D52" s="112">
        <v>30</v>
      </c>
      <c r="E52" s="112">
        <v>19</v>
      </c>
      <c r="F52" s="112">
        <v>1</v>
      </c>
      <c r="G52" s="112">
        <v>0</v>
      </c>
      <c r="H52" s="112">
        <v>2</v>
      </c>
      <c r="I52" s="112">
        <v>0</v>
      </c>
      <c r="J52" s="112">
        <v>87</v>
      </c>
      <c r="K52" s="112">
        <v>32</v>
      </c>
      <c r="L52" s="112">
        <v>0</v>
      </c>
      <c r="M52" s="112">
        <v>0</v>
      </c>
      <c r="N52" s="112">
        <v>52</v>
      </c>
      <c r="O52" s="112">
        <v>38</v>
      </c>
      <c r="P52" s="157"/>
      <c r="Q52" s="147"/>
      <c r="R52" s="145"/>
    </row>
    <row r="53" spans="1:19" s="38" customFormat="1">
      <c r="A53" s="95" t="s">
        <v>241</v>
      </c>
      <c r="B53" s="112">
        <v>1</v>
      </c>
      <c r="C53" s="112">
        <v>0</v>
      </c>
      <c r="D53" s="112">
        <v>3</v>
      </c>
      <c r="E53" s="112">
        <v>5</v>
      </c>
      <c r="F53" s="112">
        <v>0</v>
      </c>
      <c r="G53" s="112">
        <v>0</v>
      </c>
      <c r="H53" s="112">
        <v>0</v>
      </c>
      <c r="I53" s="112">
        <v>0</v>
      </c>
      <c r="J53" s="112">
        <v>6</v>
      </c>
      <c r="K53" s="112">
        <v>2</v>
      </c>
      <c r="L53" s="112">
        <v>0</v>
      </c>
      <c r="M53" s="112">
        <v>0</v>
      </c>
      <c r="N53" s="112">
        <v>2</v>
      </c>
      <c r="O53" s="112">
        <v>1</v>
      </c>
      <c r="P53" s="157"/>
      <c r="Q53" s="147"/>
      <c r="R53" s="145"/>
    </row>
    <row r="54" spans="1:19" s="38" customFormat="1">
      <c r="A54" s="95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1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47"/>
      <c r="R54" s="145"/>
    </row>
    <row r="55" spans="1:19" s="38" customFormat="1">
      <c r="A55" s="95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47"/>
      <c r="R55" s="145"/>
    </row>
    <row r="56" spans="1:19" s="31" customFormat="1">
      <c r="A56" s="2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47"/>
      <c r="R56" s="145"/>
      <c r="S56" s="38"/>
    </row>
    <row r="57" spans="1:19" s="31" customFormat="1">
      <c r="A57" s="22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47"/>
      <c r="R57" s="145"/>
      <c r="S57" s="38"/>
    </row>
    <row r="58" spans="1:19" s="31" customFormat="1" ht="16.5" customHeight="1">
      <c r="A58" s="202" t="s">
        <v>400</v>
      </c>
      <c r="B58" s="186" t="s">
        <v>78</v>
      </c>
      <c r="C58" s="187"/>
      <c r="D58" s="186" t="s">
        <v>79</v>
      </c>
      <c r="E58" s="187"/>
      <c r="F58" s="186" t="s">
        <v>80</v>
      </c>
      <c r="G58" s="187"/>
      <c r="H58" s="186" t="s">
        <v>81</v>
      </c>
      <c r="I58" s="187"/>
      <c r="J58" s="186" t="s">
        <v>82</v>
      </c>
      <c r="K58" s="187"/>
      <c r="L58" s="186" t="s">
        <v>83</v>
      </c>
      <c r="M58" s="187"/>
      <c r="N58" s="186" t="s">
        <v>84</v>
      </c>
      <c r="O58" s="187"/>
      <c r="P58" s="157"/>
      <c r="Q58" s="147"/>
      <c r="R58" s="145"/>
      <c r="S58" s="38"/>
    </row>
    <row r="59" spans="1:19" s="31" customFormat="1">
      <c r="A59" s="203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45"/>
      <c r="S59" s="38"/>
    </row>
    <row r="60" spans="1:19" s="38" customFormat="1">
      <c r="A60" s="95" t="s">
        <v>222</v>
      </c>
      <c r="B60" s="110">
        <v>0</v>
      </c>
      <c r="C60" s="110">
        <v>2</v>
      </c>
      <c r="D60" s="110">
        <v>4</v>
      </c>
      <c r="E60" s="110">
        <v>0</v>
      </c>
      <c r="F60" s="110">
        <v>1333</v>
      </c>
      <c r="G60" s="110">
        <v>1153</v>
      </c>
      <c r="H60" s="110">
        <v>0</v>
      </c>
      <c r="I60" s="110">
        <v>3</v>
      </c>
      <c r="J60" s="110">
        <v>34</v>
      </c>
      <c r="K60" s="110">
        <v>2</v>
      </c>
      <c r="L60" s="110">
        <v>10</v>
      </c>
      <c r="M60" s="110">
        <v>0</v>
      </c>
      <c r="N60" s="110">
        <v>413</v>
      </c>
      <c r="O60" s="110">
        <v>316</v>
      </c>
      <c r="P60" s="157"/>
      <c r="Q60" s="147"/>
      <c r="R60" s="145"/>
    </row>
    <row r="61" spans="1:19" s="38" customFormat="1">
      <c r="A61" s="95" t="s">
        <v>223</v>
      </c>
      <c r="B61" s="112">
        <v>0</v>
      </c>
      <c r="C61" s="112">
        <v>1</v>
      </c>
      <c r="D61" s="112">
        <v>0</v>
      </c>
      <c r="E61" s="112">
        <v>0</v>
      </c>
      <c r="F61" s="112">
        <v>274</v>
      </c>
      <c r="G61" s="112">
        <v>238</v>
      </c>
      <c r="H61" s="112">
        <v>0</v>
      </c>
      <c r="I61" s="112">
        <v>1</v>
      </c>
      <c r="J61" s="112">
        <v>8</v>
      </c>
      <c r="K61" s="112">
        <v>1</v>
      </c>
      <c r="L61" s="112">
        <v>3</v>
      </c>
      <c r="M61" s="112">
        <v>0</v>
      </c>
      <c r="N61" s="112">
        <v>50</v>
      </c>
      <c r="O61" s="112">
        <v>64</v>
      </c>
      <c r="P61" s="157"/>
      <c r="Q61" s="147"/>
      <c r="R61" s="145"/>
    </row>
    <row r="62" spans="1:19" s="38" customFormat="1">
      <c r="A62" s="95" t="s">
        <v>224</v>
      </c>
      <c r="B62" s="112">
        <v>0</v>
      </c>
      <c r="C62" s="112">
        <v>0</v>
      </c>
      <c r="D62" s="112">
        <v>3</v>
      </c>
      <c r="E62" s="112">
        <v>0</v>
      </c>
      <c r="F62" s="112">
        <v>421</v>
      </c>
      <c r="G62" s="112">
        <v>343</v>
      </c>
      <c r="H62" s="112">
        <v>0</v>
      </c>
      <c r="I62" s="112">
        <v>0</v>
      </c>
      <c r="J62" s="112">
        <v>11</v>
      </c>
      <c r="K62" s="112">
        <v>0</v>
      </c>
      <c r="L62" s="112">
        <v>5</v>
      </c>
      <c r="M62" s="112">
        <v>0</v>
      </c>
      <c r="N62" s="112">
        <v>56</v>
      </c>
      <c r="O62" s="112">
        <v>74</v>
      </c>
      <c r="P62" s="157"/>
      <c r="Q62" s="147"/>
      <c r="R62" s="145"/>
    </row>
    <row r="63" spans="1:19" s="38" customFormat="1">
      <c r="A63" s="95" t="s">
        <v>393</v>
      </c>
      <c r="B63" s="112">
        <v>0</v>
      </c>
      <c r="C63" s="112">
        <v>0</v>
      </c>
      <c r="D63" s="112">
        <v>1</v>
      </c>
      <c r="E63" s="112">
        <v>0</v>
      </c>
      <c r="F63" s="112">
        <v>93</v>
      </c>
      <c r="G63" s="112">
        <v>97</v>
      </c>
      <c r="H63" s="112">
        <v>0</v>
      </c>
      <c r="I63" s="112">
        <v>1</v>
      </c>
      <c r="J63" s="112">
        <v>2</v>
      </c>
      <c r="K63" s="112">
        <v>1</v>
      </c>
      <c r="L63" s="112">
        <v>0</v>
      </c>
      <c r="M63" s="112">
        <v>0</v>
      </c>
      <c r="N63" s="112">
        <v>44</v>
      </c>
      <c r="O63" s="112">
        <v>36</v>
      </c>
      <c r="P63" s="157"/>
      <c r="Q63" s="147"/>
      <c r="R63" s="145"/>
    </row>
    <row r="64" spans="1:19" s="38" customFormat="1">
      <c r="A64" s="95" t="s">
        <v>225</v>
      </c>
      <c r="B64" s="112">
        <v>0</v>
      </c>
      <c r="C64" s="112">
        <v>0</v>
      </c>
      <c r="D64" s="112">
        <v>0</v>
      </c>
      <c r="E64" s="112">
        <v>0</v>
      </c>
      <c r="F64" s="112">
        <v>106</v>
      </c>
      <c r="G64" s="112">
        <v>109</v>
      </c>
      <c r="H64" s="112">
        <v>0</v>
      </c>
      <c r="I64" s="112">
        <v>0</v>
      </c>
      <c r="J64" s="112">
        <v>1</v>
      </c>
      <c r="K64" s="112">
        <v>0</v>
      </c>
      <c r="L64" s="112">
        <v>1</v>
      </c>
      <c r="M64" s="112">
        <v>0</v>
      </c>
      <c r="N64" s="112">
        <v>48</v>
      </c>
      <c r="O64" s="112">
        <v>17</v>
      </c>
      <c r="P64" s="157"/>
      <c r="Q64" s="147"/>
      <c r="R64" s="145"/>
    </row>
    <row r="65" spans="1:18" s="38" customFormat="1">
      <c r="A65" s="95" t="s">
        <v>226</v>
      </c>
      <c r="B65" s="112">
        <v>0</v>
      </c>
      <c r="C65" s="112">
        <v>1</v>
      </c>
      <c r="D65" s="112">
        <v>0</v>
      </c>
      <c r="E65" s="112">
        <v>0</v>
      </c>
      <c r="F65" s="112">
        <v>73</v>
      </c>
      <c r="G65" s="112">
        <v>51</v>
      </c>
      <c r="H65" s="112">
        <v>0</v>
      </c>
      <c r="I65" s="112">
        <v>0</v>
      </c>
      <c r="J65" s="112">
        <v>2</v>
      </c>
      <c r="K65" s="112">
        <v>0</v>
      </c>
      <c r="L65" s="112">
        <v>1</v>
      </c>
      <c r="M65" s="112">
        <v>0</v>
      </c>
      <c r="N65" s="112">
        <v>8</v>
      </c>
      <c r="O65" s="112">
        <v>13</v>
      </c>
      <c r="P65" s="157"/>
      <c r="Q65" s="147"/>
      <c r="R65" s="145"/>
    </row>
    <row r="66" spans="1:18" s="38" customFormat="1">
      <c r="A66" s="95" t="s">
        <v>227</v>
      </c>
      <c r="B66" s="112">
        <v>0</v>
      </c>
      <c r="C66" s="112">
        <v>0</v>
      </c>
      <c r="D66" s="112">
        <v>0</v>
      </c>
      <c r="E66" s="112">
        <v>0</v>
      </c>
      <c r="F66" s="112">
        <v>70</v>
      </c>
      <c r="G66" s="112">
        <v>74</v>
      </c>
      <c r="H66" s="112">
        <v>0</v>
      </c>
      <c r="I66" s="112">
        <v>1</v>
      </c>
      <c r="J66" s="112">
        <v>6</v>
      </c>
      <c r="K66" s="112">
        <v>0</v>
      </c>
      <c r="L66" s="112">
        <v>0</v>
      </c>
      <c r="M66" s="112">
        <v>0</v>
      </c>
      <c r="N66" s="112">
        <v>139</v>
      </c>
      <c r="O66" s="112">
        <v>44</v>
      </c>
      <c r="P66" s="157"/>
      <c r="Q66" s="147"/>
      <c r="R66" s="145"/>
    </row>
    <row r="67" spans="1:18" s="38" customFormat="1">
      <c r="A67" s="95" t="s">
        <v>228</v>
      </c>
      <c r="B67" s="112">
        <v>0</v>
      </c>
      <c r="C67" s="112">
        <v>0</v>
      </c>
      <c r="D67" s="112">
        <v>0</v>
      </c>
      <c r="E67" s="112">
        <v>0</v>
      </c>
      <c r="F67" s="112">
        <v>8</v>
      </c>
      <c r="G67" s="112">
        <v>10</v>
      </c>
      <c r="H67" s="112">
        <v>0</v>
      </c>
      <c r="I67" s="112">
        <v>0</v>
      </c>
      <c r="J67" s="112">
        <v>1</v>
      </c>
      <c r="K67" s="112">
        <v>0</v>
      </c>
      <c r="L67" s="112">
        <v>0</v>
      </c>
      <c r="M67" s="112">
        <v>0</v>
      </c>
      <c r="N67" s="112">
        <v>0</v>
      </c>
      <c r="O67" s="112">
        <v>3</v>
      </c>
      <c r="P67" s="157"/>
      <c r="Q67" s="147"/>
      <c r="R67" s="145"/>
    </row>
    <row r="68" spans="1:18" s="38" customFormat="1">
      <c r="A68" s="95" t="s">
        <v>229</v>
      </c>
      <c r="B68" s="112">
        <v>0</v>
      </c>
      <c r="C68" s="112">
        <v>0</v>
      </c>
      <c r="D68" s="112">
        <v>0</v>
      </c>
      <c r="E68" s="112">
        <v>0</v>
      </c>
      <c r="F68" s="112">
        <v>92</v>
      </c>
      <c r="G68" s="112">
        <v>63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31</v>
      </c>
      <c r="O68" s="112">
        <v>20</v>
      </c>
      <c r="P68" s="157"/>
      <c r="Q68" s="147"/>
      <c r="R68" s="145"/>
    </row>
    <row r="69" spans="1:18" s="38" customFormat="1">
      <c r="A69" s="95" t="s">
        <v>230</v>
      </c>
      <c r="B69" s="112">
        <v>0</v>
      </c>
      <c r="C69" s="112">
        <v>0</v>
      </c>
      <c r="D69" s="112">
        <v>0</v>
      </c>
      <c r="E69" s="112">
        <v>0</v>
      </c>
      <c r="F69" s="112">
        <v>38</v>
      </c>
      <c r="G69" s="112">
        <v>16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6</v>
      </c>
      <c r="O69" s="112">
        <v>4</v>
      </c>
      <c r="P69" s="157"/>
      <c r="Q69" s="147"/>
      <c r="R69" s="145"/>
    </row>
    <row r="70" spans="1:18" s="38" customFormat="1">
      <c r="A70" s="95" t="s">
        <v>231</v>
      </c>
      <c r="B70" s="112">
        <v>0</v>
      </c>
      <c r="C70" s="112">
        <v>0</v>
      </c>
      <c r="D70" s="112">
        <v>0</v>
      </c>
      <c r="E70" s="112">
        <v>0</v>
      </c>
      <c r="F70" s="112">
        <v>9</v>
      </c>
      <c r="G70" s="112">
        <v>15</v>
      </c>
      <c r="H70" s="112">
        <v>0</v>
      </c>
      <c r="I70" s="112">
        <v>0</v>
      </c>
      <c r="J70" s="112">
        <v>1</v>
      </c>
      <c r="K70" s="112">
        <v>0</v>
      </c>
      <c r="L70" s="112">
        <v>0</v>
      </c>
      <c r="M70" s="112">
        <v>0</v>
      </c>
      <c r="N70" s="112">
        <v>3</v>
      </c>
      <c r="O70" s="112">
        <v>6</v>
      </c>
      <c r="P70" s="157"/>
      <c r="Q70" s="147"/>
      <c r="R70" s="145"/>
    </row>
    <row r="71" spans="1:18" s="38" customFormat="1">
      <c r="A71" s="95" t="s">
        <v>232</v>
      </c>
      <c r="B71" s="112">
        <v>0</v>
      </c>
      <c r="C71" s="112">
        <v>0</v>
      </c>
      <c r="D71" s="112">
        <v>0</v>
      </c>
      <c r="E71" s="112">
        <v>0</v>
      </c>
      <c r="F71" s="112">
        <v>6</v>
      </c>
      <c r="G71" s="112">
        <v>8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3</v>
      </c>
      <c r="P71" s="157"/>
      <c r="Q71" s="147"/>
      <c r="R71" s="145"/>
    </row>
    <row r="72" spans="1:18" s="38" customFormat="1">
      <c r="A72" s="95" t="s">
        <v>233</v>
      </c>
      <c r="B72" s="112">
        <v>0</v>
      </c>
      <c r="C72" s="112">
        <v>0</v>
      </c>
      <c r="D72" s="112">
        <v>0</v>
      </c>
      <c r="E72" s="112">
        <v>0</v>
      </c>
      <c r="F72" s="112">
        <v>5</v>
      </c>
      <c r="G72" s="112">
        <v>5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2</v>
      </c>
      <c r="P72" s="157"/>
      <c r="Q72" s="147"/>
      <c r="R72" s="145"/>
    </row>
    <row r="73" spans="1:18" s="38" customFormat="1">
      <c r="A73" s="95" t="s">
        <v>234</v>
      </c>
      <c r="B73" s="112">
        <v>0</v>
      </c>
      <c r="C73" s="112">
        <v>0</v>
      </c>
      <c r="D73" s="112">
        <v>0</v>
      </c>
      <c r="E73" s="112">
        <v>0</v>
      </c>
      <c r="F73" s="112">
        <v>3</v>
      </c>
      <c r="G73" s="112">
        <v>6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2</v>
      </c>
      <c r="O73" s="112">
        <v>6</v>
      </c>
      <c r="P73" s="157"/>
      <c r="Q73" s="147"/>
      <c r="R73" s="145"/>
    </row>
    <row r="74" spans="1:18" s="38" customFormat="1">
      <c r="A74" s="95" t="s">
        <v>235</v>
      </c>
      <c r="B74" s="112">
        <v>0</v>
      </c>
      <c r="C74" s="112">
        <v>0</v>
      </c>
      <c r="D74" s="112">
        <v>0</v>
      </c>
      <c r="E74" s="112">
        <v>0</v>
      </c>
      <c r="F74" s="112">
        <v>13</v>
      </c>
      <c r="G74" s="112">
        <v>18</v>
      </c>
      <c r="H74" s="112">
        <v>0</v>
      </c>
      <c r="I74" s="112">
        <v>0</v>
      </c>
      <c r="J74" s="112">
        <v>1</v>
      </c>
      <c r="K74" s="112">
        <v>0</v>
      </c>
      <c r="L74" s="112">
        <v>0</v>
      </c>
      <c r="M74" s="112">
        <v>0</v>
      </c>
      <c r="N74" s="112">
        <v>1</v>
      </c>
      <c r="O74" s="112">
        <v>3</v>
      </c>
      <c r="P74" s="157"/>
      <c r="Q74" s="147"/>
      <c r="R74" s="145"/>
    </row>
    <row r="75" spans="1:18" s="38" customFormat="1">
      <c r="A75" s="95" t="s">
        <v>236</v>
      </c>
      <c r="B75" s="112">
        <v>0</v>
      </c>
      <c r="C75" s="112">
        <v>0</v>
      </c>
      <c r="D75" s="112">
        <v>0</v>
      </c>
      <c r="E75" s="112">
        <v>0</v>
      </c>
      <c r="F75" s="112">
        <v>1</v>
      </c>
      <c r="G75" s="112">
        <v>4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57"/>
      <c r="Q75" s="147"/>
      <c r="R75" s="145"/>
    </row>
    <row r="76" spans="1:18" s="38" customFormat="1">
      <c r="A76" s="95" t="s">
        <v>237</v>
      </c>
      <c r="B76" s="112">
        <v>0</v>
      </c>
      <c r="C76" s="112">
        <v>0</v>
      </c>
      <c r="D76" s="112">
        <v>0</v>
      </c>
      <c r="E76" s="112">
        <v>0</v>
      </c>
      <c r="F76" s="112">
        <v>16</v>
      </c>
      <c r="G76" s="112">
        <v>15</v>
      </c>
      <c r="H76" s="112">
        <v>0</v>
      </c>
      <c r="I76" s="112">
        <v>0</v>
      </c>
      <c r="J76" s="112">
        <v>1</v>
      </c>
      <c r="K76" s="112">
        <v>0</v>
      </c>
      <c r="L76" s="112">
        <v>0</v>
      </c>
      <c r="M76" s="112">
        <v>0</v>
      </c>
      <c r="N76" s="112">
        <v>1</v>
      </c>
      <c r="O76" s="112">
        <v>2</v>
      </c>
      <c r="P76" s="157"/>
      <c r="Q76" s="147"/>
      <c r="R76" s="145"/>
    </row>
    <row r="77" spans="1:18" s="38" customFormat="1">
      <c r="A77" s="95" t="s">
        <v>238</v>
      </c>
      <c r="B77" s="112">
        <v>0</v>
      </c>
      <c r="C77" s="112">
        <v>0</v>
      </c>
      <c r="D77" s="112">
        <v>0</v>
      </c>
      <c r="E77" s="112">
        <v>0</v>
      </c>
      <c r="F77" s="112">
        <v>1</v>
      </c>
      <c r="G77" s="112">
        <v>3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57"/>
      <c r="Q77" s="147"/>
      <c r="R77" s="145"/>
    </row>
    <row r="78" spans="1:18" s="38" customFormat="1">
      <c r="A78" s="95" t="s">
        <v>239</v>
      </c>
      <c r="B78" s="112">
        <v>0</v>
      </c>
      <c r="C78" s="112">
        <v>0</v>
      </c>
      <c r="D78" s="112">
        <v>0</v>
      </c>
      <c r="E78" s="112">
        <v>0</v>
      </c>
      <c r="F78" s="112">
        <v>11</v>
      </c>
      <c r="G78" s="112">
        <v>15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1</v>
      </c>
      <c r="O78" s="112">
        <v>5</v>
      </c>
      <c r="P78" s="157"/>
      <c r="Q78" s="147"/>
      <c r="R78" s="145"/>
    </row>
    <row r="79" spans="1:18" s="38" customFormat="1">
      <c r="A79" s="95" t="s">
        <v>240</v>
      </c>
      <c r="B79" s="112">
        <v>0</v>
      </c>
      <c r="C79" s="112">
        <v>0</v>
      </c>
      <c r="D79" s="112">
        <v>0</v>
      </c>
      <c r="E79" s="112">
        <v>0</v>
      </c>
      <c r="F79" s="112">
        <v>91</v>
      </c>
      <c r="G79" s="112">
        <v>56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21</v>
      </c>
      <c r="O79" s="112">
        <v>11</v>
      </c>
      <c r="P79" s="157"/>
      <c r="Q79" s="147"/>
      <c r="R79" s="145"/>
    </row>
    <row r="80" spans="1:18" s="38" customFormat="1">
      <c r="A80" s="95" t="s">
        <v>241</v>
      </c>
      <c r="B80" s="112">
        <v>0</v>
      </c>
      <c r="C80" s="112">
        <v>0</v>
      </c>
      <c r="D80" s="112">
        <v>0</v>
      </c>
      <c r="E80" s="112">
        <v>0</v>
      </c>
      <c r="F80" s="112">
        <v>2</v>
      </c>
      <c r="G80" s="112">
        <v>5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2</v>
      </c>
      <c r="O80" s="112">
        <v>1</v>
      </c>
      <c r="P80" s="157"/>
      <c r="Q80" s="147"/>
      <c r="R80" s="145"/>
    </row>
    <row r="81" spans="1:19" s="38" customFormat="1">
      <c r="A81" s="95" t="s">
        <v>242</v>
      </c>
      <c r="B81" s="112">
        <v>0</v>
      </c>
      <c r="C81" s="112">
        <v>0</v>
      </c>
      <c r="D81" s="112">
        <v>0</v>
      </c>
      <c r="E81" s="112">
        <v>0</v>
      </c>
      <c r="F81" s="112">
        <v>0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1</v>
      </c>
      <c r="P81" s="157"/>
      <c r="Q81" s="147"/>
      <c r="R81" s="145"/>
    </row>
    <row r="82" spans="1:19" s="38" customFormat="1">
      <c r="A82" s="95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57"/>
      <c r="Q82" s="147"/>
      <c r="R82" s="145"/>
    </row>
    <row r="83" spans="1:19" s="31" customFormat="1">
      <c r="A83" s="22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47"/>
      <c r="R83" s="145"/>
      <c r="S83" s="38"/>
    </row>
    <row r="84" spans="1:19" s="31" customFormat="1">
      <c r="A84" s="22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47"/>
      <c r="R84" s="145"/>
      <c r="S84" s="38"/>
    </row>
    <row r="85" spans="1:19" s="31" customFormat="1" ht="16.5" customHeight="1">
      <c r="A85" s="202" t="s">
        <v>400</v>
      </c>
      <c r="B85" s="186" t="s">
        <v>86</v>
      </c>
      <c r="C85" s="187"/>
      <c r="D85" s="186" t="s">
        <v>87</v>
      </c>
      <c r="E85" s="187"/>
      <c r="F85" s="186" t="s">
        <v>88</v>
      </c>
      <c r="G85" s="187"/>
      <c r="H85" s="186" t="s">
        <v>89</v>
      </c>
      <c r="I85" s="187"/>
      <c r="J85" s="186" t="s">
        <v>90</v>
      </c>
      <c r="K85" s="187"/>
      <c r="L85" s="186" t="s">
        <v>91</v>
      </c>
      <c r="M85" s="187"/>
      <c r="N85" s="186" t="s">
        <v>92</v>
      </c>
      <c r="O85" s="187"/>
      <c r="P85" s="157"/>
      <c r="Q85" s="147"/>
      <c r="R85" s="145"/>
      <c r="S85" s="38"/>
    </row>
    <row r="86" spans="1:19" s="31" customFormat="1">
      <c r="A86" s="203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45"/>
      <c r="S86" s="38"/>
    </row>
    <row r="87" spans="1:19" s="38" customFormat="1">
      <c r="A87" s="95" t="s">
        <v>222</v>
      </c>
      <c r="B87" s="110">
        <v>204</v>
      </c>
      <c r="C87" s="110">
        <v>160</v>
      </c>
      <c r="D87" s="110">
        <v>4</v>
      </c>
      <c r="E87" s="110">
        <v>3</v>
      </c>
      <c r="F87" s="110">
        <v>665</v>
      </c>
      <c r="G87" s="110">
        <v>1265</v>
      </c>
      <c r="H87" s="110">
        <v>39</v>
      </c>
      <c r="I87" s="110">
        <v>2</v>
      </c>
      <c r="J87" s="110">
        <v>110</v>
      </c>
      <c r="K87" s="110">
        <v>705</v>
      </c>
      <c r="L87" s="110">
        <v>4</v>
      </c>
      <c r="M87" s="110">
        <v>0</v>
      </c>
      <c r="N87" s="110">
        <v>0</v>
      </c>
      <c r="O87" s="110">
        <v>1</v>
      </c>
      <c r="P87" s="157"/>
      <c r="Q87" s="147"/>
      <c r="R87" s="145"/>
    </row>
    <row r="88" spans="1:19" s="38" customFormat="1">
      <c r="A88" s="95" t="s">
        <v>223</v>
      </c>
      <c r="B88" s="112">
        <v>39</v>
      </c>
      <c r="C88" s="112">
        <v>30</v>
      </c>
      <c r="D88" s="112">
        <v>2</v>
      </c>
      <c r="E88" s="112">
        <v>3</v>
      </c>
      <c r="F88" s="112">
        <v>103</v>
      </c>
      <c r="G88" s="112">
        <v>288</v>
      </c>
      <c r="H88" s="112">
        <v>9</v>
      </c>
      <c r="I88" s="112">
        <v>0</v>
      </c>
      <c r="J88" s="112">
        <v>21</v>
      </c>
      <c r="K88" s="112">
        <v>212</v>
      </c>
      <c r="L88" s="112">
        <v>1</v>
      </c>
      <c r="M88" s="112">
        <v>0</v>
      </c>
      <c r="N88" s="112">
        <v>0</v>
      </c>
      <c r="O88" s="112">
        <v>1</v>
      </c>
      <c r="P88" s="157"/>
      <c r="Q88" s="147"/>
      <c r="R88" s="145"/>
    </row>
    <row r="89" spans="1:19" s="38" customFormat="1">
      <c r="A89" s="95" t="s">
        <v>224</v>
      </c>
      <c r="B89" s="112">
        <v>86</v>
      </c>
      <c r="C89" s="112">
        <v>82</v>
      </c>
      <c r="D89" s="112">
        <v>2</v>
      </c>
      <c r="E89" s="112">
        <v>0</v>
      </c>
      <c r="F89" s="112">
        <v>39</v>
      </c>
      <c r="G89" s="112">
        <v>168</v>
      </c>
      <c r="H89" s="112">
        <v>13</v>
      </c>
      <c r="I89" s="112">
        <v>1</v>
      </c>
      <c r="J89" s="112">
        <v>15</v>
      </c>
      <c r="K89" s="112">
        <v>85</v>
      </c>
      <c r="L89" s="112">
        <v>1</v>
      </c>
      <c r="M89" s="112">
        <v>0</v>
      </c>
      <c r="N89" s="112">
        <v>0</v>
      </c>
      <c r="O89" s="112">
        <v>0</v>
      </c>
      <c r="P89" s="157"/>
      <c r="Q89" s="147"/>
      <c r="R89" s="145"/>
    </row>
    <row r="90" spans="1:19" s="38" customFormat="1">
      <c r="A90" s="95" t="s">
        <v>393</v>
      </c>
      <c r="B90" s="112">
        <v>11</v>
      </c>
      <c r="C90" s="112">
        <v>5</v>
      </c>
      <c r="D90" s="112">
        <v>0</v>
      </c>
      <c r="E90" s="112">
        <v>0</v>
      </c>
      <c r="F90" s="112">
        <v>195</v>
      </c>
      <c r="G90" s="112">
        <v>317</v>
      </c>
      <c r="H90" s="112">
        <v>2</v>
      </c>
      <c r="I90" s="112">
        <v>0</v>
      </c>
      <c r="J90" s="112">
        <v>14</v>
      </c>
      <c r="K90" s="112">
        <v>95</v>
      </c>
      <c r="L90" s="112">
        <v>0</v>
      </c>
      <c r="M90" s="112">
        <v>0</v>
      </c>
      <c r="N90" s="112">
        <v>0</v>
      </c>
      <c r="O90" s="112">
        <v>0</v>
      </c>
      <c r="P90" s="157"/>
      <c r="Q90" s="147"/>
      <c r="R90" s="145"/>
    </row>
    <row r="91" spans="1:19" s="38" customFormat="1">
      <c r="A91" s="95" t="s">
        <v>225</v>
      </c>
      <c r="B91" s="112">
        <v>12</v>
      </c>
      <c r="C91" s="112">
        <v>3</v>
      </c>
      <c r="D91" s="112">
        <v>0</v>
      </c>
      <c r="E91" s="112">
        <v>0</v>
      </c>
      <c r="F91" s="112">
        <v>63</v>
      </c>
      <c r="G91" s="112">
        <v>68</v>
      </c>
      <c r="H91" s="112">
        <v>5</v>
      </c>
      <c r="I91" s="112">
        <v>0</v>
      </c>
      <c r="J91" s="112">
        <v>17</v>
      </c>
      <c r="K91" s="112">
        <v>45</v>
      </c>
      <c r="L91" s="112">
        <v>1</v>
      </c>
      <c r="M91" s="112">
        <v>0</v>
      </c>
      <c r="N91" s="112">
        <v>0</v>
      </c>
      <c r="O91" s="112">
        <v>0</v>
      </c>
      <c r="P91" s="157"/>
      <c r="Q91" s="147"/>
      <c r="R91" s="145"/>
    </row>
    <row r="92" spans="1:19" s="38" customFormat="1">
      <c r="A92" s="95" t="s">
        <v>226</v>
      </c>
      <c r="B92" s="112">
        <v>6</v>
      </c>
      <c r="C92" s="112">
        <v>4</v>
      </c>
      <c r="D92" s="112">
        <v>0</v>
      </c>
      <c r="E92" s="112">
        <v>0</v>
      </c>
      <c r="F92" s="112">
        <v>80</v>
      </c>
      <c r="G92" s="112">
        <v>59</v>
      </c>
      <c r="H92" s="112">
        <v>0</v>
      </c>
      <c r="I92" s="112">
        <v>0</v>
      </c>
      <c r="J92" s="112">
        <v>10</v>
      </c>
      <c r="K92" s="112">
        <v>46</v>
      </c>
      <c r="L92" s="112">
        <v>1</v>
      </c>
      <c r="M92" s="112">
        <v>0</v>
      </c>
      <c r="N92" s="112">
        <v>0</v>
      </c>
      <c r="O92" s="112">
        <v>0</v>
      </c>
      <c r="P92" s="157"/>
      <c r="Q92" s="147"/>
      <c r="R92" s="145"/>
    </row>
    <row r="93" spans="1:19" s="38" customFormat="1">
      <c r="A93" s="95" t="s">
        <v>227</v>
      </c>
      <c r="B93" s="112">
        <v>15</v>
      </c>
      <c r="C93" s="112">
        <v>9</v>
      </c>
      <c r="D93" s="112">
        <v>0</v>
      </c>
      <c r="E93" s="112">
        <v>0</v>
      </c>
      <c r="F93" s="112">
        <v>28</v>
      </c>
      <c r="G93" s="112">
        <v>102</v>
      </c>
      <c r="H93" s="112">
        <v>2</v>
      </c>
      <c r="I93" s="112">
        <v>0</v>
      </c>
      <c r="J93" s="112">
        <v>7</v>
      </c>
      <c r="K93" s="112">
        <v>56</v>
      </c>
      <c r="L93" s="112">
        <v>0</v>
      </c>
      <c r="M93" s="112">
        <v>0</v>
      </c>
      <c r="N93" s="112">
        <v>0</v>
      </c>
      <c r="O93" s="112">
        <v>0</v>
      </c>
      <c r="P93" s="157"/>
      <c r="Q93" s="147"/>
      <c r="R93" s="145"/>
    </row>
    <row r="94" spans="1:19" s="38" customFormat="1">
      <c r="A94" s="95" t="s">
        <v>228</v>
      </c>
      <c r="B94" s="112">
        <v>2</v>
      </c>
      <c r="C94" s="112">
        <v>2</v>
      </c>
      <c r="D94" s="112">
        <v>0</v>
      </c>
      <c r="E94" s="112">
        <v>0</v>
      </c>
      <c r="F94" s="112">
        <v>3</v>
      </c>
      <c r="G94" s="112">
        <v>11</v>
      </c>
      <c r="H94" s="112">
        <v>0</v>
      </c>
      <c r="I94" s="112">
        <v>0</v>
      </c>
      <c r="J94" s="112">
        <v>0</v>
      </c>
      <c r="K94" s="112">
        <v>15</v>
      </c>
      <c r="L94" s="112">
        <v>0</v>
      </c>
      <c r="M94" s="112">
        <v>0</v>
      </c>
      <c r="N94" s="112">
        <v>0</v>
      </c>
      <c r="O94" s="112">
        <v>0</v>
      </c>
      <c r="P94" s="157"/>
      <c r="Q94" s="147"/>
      <c r="R94" s="145"/>
    </row>
    <row r="95" spans="1:19" s="38" customFormat="1">
      <c r="A95" s="95" t="s">
        <v>229</v>
      </c>
      <c r="B95" s="112">
        <v>8</v>
      </c>
      <c r="C95" s="112">
        <v>5</v>
      </c>
      <c r="D95" s="112">
        <v>0</v>
      </c>
      <c r="E95" s="112">
        <v>0</v>
      </c>
      <c r="F95" s="112">
        <v>13</v>
      </c>
      <c r="G95" s="112">
        <v>73</v>
      </c>
      <c r="H95" s="112">
        <v>3</v>
      </c>
      <c r="I95" s="112">
        <v>1</v>
      </c>
      <c r="J95" s="112">
        <v>4</v>
      </c>
      <c r="K95" s="112">
        <v>30</v>
      </c>
      <c r="L95" s="112">
        <v>0</v>
      </c>
      <c r="M95" s="112">
        <v>0</v>
      </c>
      <c r="N95" s="112">
        <v>0</v>
      </c>
      <c r="O95" s="112">
        <v>0</v>
      </c>
      <c r="P95" s="157"/>
      <c r="Q95" s="147"/>
      <c r="R95" s="145"/>
    </row>
    <row r="96" spans="1:19" s="38" customFormat="1">
      <c r="A96" s="95" t="s">
        <v>230</v>
      </c>
      <c r="B96" s="112">
        <v>1</v>
      </c>
      <c r="C96" s="112">
        <v>3</v>
      </c>
      <c r="D96" s="112">
        <v>0</v>
      </c>
      <c r="E96" s="112">
        <v>0</v>
      </c>
      <c r="F96" s="112">
        <v>26</v>
      </c>
      <c r="G96" s="112">
        <v>24</v>
      </c>
      <c r="H96" s="112">
        <v>0</v>
      </c>
      <c r="I96" s="112">
        <v>0</v>
      </c>
      <c r="J96" s="112">
        <v>1</v>
      </c>
      <c r="K96" s="112">
        <v>15</v>
      </c>
      <c r="L96" s="112">
        <v>0</v>
      </c>
      <c r="M96" s="112">
        <v>0</v>
      </c>
      <c r="N96" s="112">
        <v>0</v>
      </c>
      <c r="O96" s="112">
        <v>0</v>
      </c>
      <c r="P96" s="157"/>
      <c r="Q96" s="147"/>
      <c r="R96" s="145"/>
    </row>
    <row r="97" spans="1:19" s="38" customFormat="1">
      <c r="A97" s="95" t="s">
        <v>231</v>
      </c>
      <c r="B97" s="112">
        <v>0</v>
      </c>
      <c r="C97" s="112">
        <v>2</v>
      </c>
      <c r="D97" s="112">
        <v>0</v>
      </c>
      <c r="E97" s="112">
        <v>0</v>
      </c>
      <c r="F97" s="112">
        <v>37</v>
      </c>
      <c r="G97" s="112">
        <v>40</v>
      </c>
      <c r="H97" s="112">
        <v>0</v>
      </c>
      <c r="I97" s="112">
        <v>0</v>
      </c>
      <c r="J97" s="112">
        <v>7</v>
      </c>
      <c r="K97" s="112">
        <v>22</v>
      </c>
      <c r="L97" s="112">
        <v>0</v>
      </c>
      <c r="M97" s="112">
        <v>0</v>
      </c>
      <c r="N97" s="112">
        <v>0</v>
      </c>
      <c r="O97" s="112">
        <v>0</v>
      </c>
      <c r="P97" s="157"/>
      <c r="Q97" s="147"/>
      <c r="R97" s="145"/>
    </row>
    <row r="98" spans="1:19" s="38" customFormat="1">
      <c r="A98" s="95" t="s">
        <v>232</v>
      </c>
      <c r="B98" s="112">
        <v>1</v>
      </c>
      <c r="C98" s="112">
        <v>2</v>
      </c>
      <c r="D98" s="112">
        <v>0</v>
      </c>
      <c r="E98" s="112">
        <v>0</v>
      </c>
      <c r="F98" s="112">
        <v>7</v>
      </c>
      <c r="G98" s="112">
        <v>13</v>
      </c>
      <c r="H98" s="112">
        <v>0</v>
      </c>
      <c r="I98" s="112">
        <v>0</v>
      </c>
      <c r="J98" s="112">
        <v>1</v>
      </c>
      <c r="K98" s="112">
        <v>7</v>
      </c>
      <c r="L98" s="112">
        <v>0</v>
      </c>
      <c r="M98" s="112">
        <v>0</v>
      </c>
      <c r="N98" s="112">
        <v>0</v>
      </c>
      <c r="O98" s="112">
        <v>0</v>
      </c>
      <c r="P98" s="157"/>
      <c r="Q98" s="147"/>
      <c r="R98" s="145"/>
    </row>
    <row r="99" spans="1:19" s="38" customFormat="1">
      <c r="A99" s="95" t="s">
        <v>233</v>
      </c>
      <c r="B99" s="112">
        <v>0</v>
      </c>
      <c r="C99" s="112">
        <v>1</v>
      </c>
      <c r="D99" s="112">
        <v>0</v>
      </c>
      <c r="E99" s="112">
        <v>0</v>
      </c>
      <c r="F99" s="112">
        <v>18</v>
      </c>
      <c r="G99" s="112">
        <v>19</v>
      </c>
      <c r="H99" s="112">
        <v>0</v>
      </c>
      <c r="I99" s="112">
        <v>0</v>
      </c>
      <c r="J99" s="112">
        <v>1</v>
      </c>
      <c r="K99" s="112">
        <v>10</v>
      </c>
      <c r="L99" s="112">
        <v>0</v>
      </c>
      <c r="M99" s="112">
        <v>0</v>
      </c>
      <c r="N99" s="112">
        <v>0</v>
      </c>
      <c r="O99" s="112">
        <v>0</v>
      </c>
      <c r="P99" s="157"/>
      <c r="Q99" s="147"/>
      <c r="R99" s="145"/>
    </row>
    <row r="100" spans="1:19" s="38" customFormat="1">
      <c r="A100" s="95" t="s">
        <v>234</v>
      </c>
      <c r="B100" s="112">
        <v>0</v>
      </c>
      <c r="C100" s="112">
        <v>0</v>
      </c>
      <c r="D100" s="112">
        <v>0</v>
      </c>
      <c r="E100" s="112">
        <v>0</v>
      </c>
      <c r="F100" s="112">
        <v>10</v>
      </c>
      <c r="G100" s="112">
        <v>2</v>
      </c>
      <c r="H100" s="112">
        <v>1</v>
      </c>
      <c r="I100" s="112">
        <v>0</v>
      </c>
      <c r="J100" s="112">
        <v>1</v>
      </c>
      <c r="K100" s="112">
        <v>5</v>
      </c>
      <c r="L100" s="112">
        <v>0</v>
      </c>
      <c r="M100" s="112">
        <v>0</v>
      </c>
      <c r="N100" s="112">
        <v>0</v>
      </c>
      <c r="O100" s="112">
        <v>0</v>
      </c>
      <c r="P100" s="157"/>
      <c r="Q100" s="147"/>
      <c r="R100" s="145"/>
    </row>
    <row r="101" spans="1:19" s="38" customFormat="1">
      <c r="A101" s="95" t="s">
        <v>235</v>
      </c>
      <c r="B101" s="112">
        <v>2</v>
      </c>
      <c r="C101" s="112">
        <v>1</v>
      </c>
      <c r="D101" s="112">
        <v>0</v>
      </c>
      <c r="E101" s="112">
        <v>0</v>
      </c>
      <c r="F101" s="112">
        <v>14</v>
      </c>
      <c r="G101" s="112">
        <v>21</v>
      </c>
      <c r="H101" s="112">
        <v>0</v>
      </c>
      <c r="I101" s="112">
        <v>0</v>
      </c>
      <c r="J101" s="112">
        <v>2</v>
      </c>
      <c r="K101" s="112">
        <v>11</v>
      </c>
      <c r="L101" s="112">
        <v>0</v>
      </c>
      <c r="M101" s="112">
        <v>0</v>
      </c>
      <c r="N101" s="112">
        <v>0</v>
      </c>
      <c r="O101" s="112">
        <v>0</v>
      </c>
      <c r="P101" s="157"/>
      <c r="Q101" s="147"/>
      <c r="R101" s="145"/>
    </row>
    <row r="102" spans="1:19" s="38" customFormat="1">
      <c r="A102" s="95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7</v>
      </c>
      <c r="H102" s="112">
        <v>0</v>
      </c>
      <c r="I102" s="112">
        <v>0</v>
      </c>
      <c r="J102" s="112">
        <v>0</v>
      </c>
      <c r="K102" s="112">
        <v>4</v>
      </c>
      <c r="L102" s="112">
        <v>0</v>
      </c>
      <c r="M102" s="112">
        <v>0</v>
      </c>
      <c r="N102" s="112">
        <v>0</v>
      </c>
      <c r="O102" s="112">
        <v>0</v>
      </c>
      <c r="P102" s="157"/>
      <c r="Q102" s="147"/>
      <c r="R102" s="145"/>
    </row>
    <row r="103" spans="1:19" s="38" customFormat="1">
      <c r="A103" s="95" t="s">
        <v>237</v>
      </c>
      <c r="B103" s="112">
        <v>1</v>
      </c>
      <c r="C103" s="112">
        <v>2</v>
      </c>
      <c r="D103" s="112">
        <v>0</v>
      </c>
      <c r="E103" s="112">
        <v>0</v>
      </c>
      <c r="F103" s="112">
        <v>8</v>
      </c>
      <c r="G103" s="112">
        <v>5</v>
      </c>
      <c r="H103" s="112">
        <v>1</v>
      </c>
      <c r="I103" s="112">
        <v>0</v>
      </c>
      <c r="J103" s="112">
        <v>0</v>
      </c>
      <c r="K103" s="112">
        <v>5</v>
      </c>
      <c r="L103" s="112">
        <v>0</v>
      </c>
      <c r="M103" s="112">
        <v>0</v>
      </c>
      <c r="N103" s="112">
        <v>0</v>
      </c>
      <c r="O103" s="112">
        <v>0</v>
      </c>
      <c r="P103" s="157"/>
      <c r="Q103" s="147"/>
      <c r="R103" s="145"/>
    </row>
    <row r="104" spans="1:19" s="38" customFormat="1">
      <c r="A104" s="95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57"/>
      <c r="Q104" s="147"/>
      <c r="R104" s="145"/>
    </row>
    <row r="105" spans="1:19" s="38" customFormat="1">
      <c r="A105" s="95" t="s">
        <v>239</v>
      </c>
      <c r="B105" s="112">
        <v>3</v>
      </c>
      <c r="C105" s="112">
        <v>2</v>
      </c>
      <c r="D105" s="112">
        <v>0</v>
      </c>
      <c r="E105" s="112">
        <v>0</v>
      </c>
      <c r="F105" s="112">
        <v>5</v>
      </c>
      <c r="G105" s="112">
        <v>13</v>
      </c>
      <c r="H105" s="112">
        <v>1</v>
      </c>
      <c r="I105" s="112">
        <v>0</v>
      </c>
      <c r="J105" s="112">
        <v>1</v>
      </c>
      <c r="K105" s="112">
        <v>17</v>
      </c>
      <c r="L105" s="112">
        <v>0</v>
      </c>
      <c r="M105" s="112">
        <v>0</v>
      </c>
      <c r="N105" s="112">
        <v>0</v>
      </c>
      <c r="O105" s="112">
        <v>0</v>
      </c>
      <c r="P105" s="157"/>
      <c r="Q105" s="147"/>
      <c r="R105" s="145"/>
    </row>
    <row r="106" spans="1:19" s="38" customFormat="1">
      <c r="A106" s="95" t="s">
        <v>240</v>
      </c>
      <c r="B106" s="112">
        <v>16</v>
      </c>
      <c r="C106" s="112">
        <v>6</v>
      </c>
      <c r="D106" s="112">
        <v>0</v>
      </c>
      <c r="E106" s="112">
        <v>0</v>
      </c>
      <c r="F106" s="112">
        <v>11</v>
      </c>
      <c r="G106" s="112">
        <v>29</v>
      </c>
      <c r="H106" s="112">
        <v>1</v>
      </c>
      <c r="I106" s="112">
        <v>0</v>
      </c>
      <c r="J106" s="112">
        <v>4</v>
      </c>
      <c r="K106" s="112">
        <v>16</v>
      </c>
      <c r="L106" s="112">
        <v>0</v>
      </c>
      <c r="M106" s="112">
        <v>0</v>
      </c>
      <c r="N106" s="112">
        <v>0</v>
      </c>
      <c r="O106" s="112">
        <v>0</v>
      </c>
      <c r="P106" s="157"/>
      <c r="Q106" s="147"/>
      <c r="R106" s="145"/>
    </row>
    <row r="107" spans="1:19" s="38" customFormat="1">
      <c r="A107" s="95" t="s">
        <v>241</v>
      </c>
      <c r="B107" s="112">
        <v>0</v>
      </c>
      <c r="C107" s="112">
        <v>1</v>
      </c>
      <c r="D107" s="112">
        <v>0</v>
      </c>
      <c r="E107" s="112">
        <v>0</v>
      </c>
      <c r="F107" s="112">
        <v>5</v>
      </c>
      <c r="G107" s="112">
        <v>5</v>
      </c>
      <c r="H107" s="112">
        <v>1</v>
      </c>
      <c r="I107" s="112">
        <v>0</v>
      </c>
      <c r="J107" s="112">
        <v>4</v>
      </c>
      <c r="K107" s="112">
        <v>9</v>
      </c>
      <c r="L107" s="112">
        <v>0</v>
      </c>
      <c r="M107" s="112">
        <v>0</v>
      </c>
      <c r="N107" s="112">
        <v>0</v>
      </c>
      <c r="O107" s="112">
        <v>0</v>
      </c>
      <c r="P107" s="157"/>
      <c r="Q107" s="147"/>
      <c r="R107" s="145"/>
    </row>
    <row r="108" spans="1:19" s="38" customFormat="1">
      <c r="A108" s="95" t="s">
        <v>242</v>
      </c>
      <c r="B108" s="112">
        <v>1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57"/>
      <c r="Q108" s="147"/>
      <c r="R108" s="145"/>
    </row>
    <row r="109" spans="1:19" s="38" customFormat="1">
      <c r="A109" s="95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1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147"/>
      <c r="R109" s="145"/>
    </row>
    <row r="110" spans="1:19" s="31" customFormat="1">
      <c r="A110" s="22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47"/>
      <c r="R110" s="145"/>
      <c r="S110" s="38"/>
    </row>
    <row r="111" spans="1:19" s="31" customFormat="1">
      <c r="A111" s="22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47"/>
      <c r="R111" s="145"/>
      <c r="S111" s="38"/>
    </row>
    <row r="112" spans="1:19" s="31" customFormat="1" ht="16.5" customHeight="1">
      <c r="A112" s="202" t="s">
        <v>400</v>
      </c>
      <c r="B112" s="186" t="s">
        <v>96</v>
      </c>
      <c r="C112" s="187"/>
      <c r="D112" s="186" t="s">
        <v>97</v>
      </c>
      <c r="E112" s="187"/>
      <c r="F112" s="186" t="s">
        <v>98</v>
      </c>
      <c r="G112" s="187"/>
      <c r="H112" s="186" t="s">
        <v>100</v>
      </c>
      <c r="I112" s="187"/>
      <c r="J112" s="186" t="s">
        <v>101</v>
      </c>
      <c r="K112" s="187"/>
      <c r="L112" s="186" t="s">
        <v>103</v>
      </c>
      <c r="M112" s="187"/>
      <c r="N112" s="186" t="s">
        <v>107</v>
      </c>
      <c r="O112" s="187"/>
      <c r="P112" s="157"/>
      <c r="Q112" s="147"/>
      <c r="R112" s="145"/>
      <c r="S112" s="38"/>
    </row>
    <row r="113" spans="1:19" s="31" customFormat="1">
      <c r="A113" s="203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45"/>
      <c r="S113" s="38"/>
    </row>
    <row r="114" spans="1:19" s="38" customFormat="1">
      <c r="A114" s="95" t="s">
        <v>222</v>
      </c>
      <c r="B114" s="110">
        <v>1</v>
      </c>
      <c r="C114" s="110">
        <v>0</v>
      </c>
      <c r="D114" s="110">
        <v>203</v>
      </c>
      <c r="E114" s="110">
        <v>57</v>
      </c>
      <c r="F114" s="110">
        <v>0</v>
      </c>
      <c r="G114" s="110">
        <v>3</v>
      </c>
      <c r="H114" s="110">
        <v>86</v>
      </c>
      <c r="I114" s="110">
        <v>33</v>
      </c>
      <c r="J114" s="110">
        <v>1</v>
      </c>
      <c r="K114" s="110">
        <v>0</v>
      </c>
      <c r="L114" s="110">
        <v>0</v>
      </c>
      <c r="M114" s="110">
        <v>1</v>
      </c>
      <c r="N114" s="110">
        <v>26</v>
      </c>
      <c r="O114" s="110">
        <v>11</v>
      </c>
      <c r="P114" s="157"/>
      <c r="Q114" s="147"/>
      <c r="R114" s="145"/>
    </row>
    <row r="115" spans="1:19" s="38" customFormat="1">
      <c r="A115" s="95" t="s">
        <v>223</v>
      </c>
      <c r="B115" s="112">
        <v>0</v>
      </c>
      <c r="C115" s="112">
        <v>0</v>
      </c>
      <c r="D115" s="112">
        <v>32</v>
      </c>
      <c r="E115" s="112">
        <v>5</v>
      </c>
      <c r="F115" s="112">
        <v>0</v>
      </c>
      <c r="G115" s="112">
        <v>0</v>
      </c>
      <c r="H115" s="112">
        <v>9</v>
      </c>
      <c r="I115" s="112">
        <v>8</v>
      </c>
      <c r="J115" s="112">
        <v>0</v>
      </c>
      <c r="K115" s="112">
        <v>0</v>
      </c>
      <c r="L115" s="112">
        <v>0</v>
      </c>
      <c r="M115" s="112">
        <v>0</v>
      </c>
      <c r="N115" s="112">
        <v>5</v>
      </c>
      <c r="O115" s="112">
        <v>0</v>
      </c>
      <c r="P115" s="157"/>
      <c r="Q115" s="147"/>
      <c r="R115" s="145"/>
    </row>
    <row r="116" spans="1:19" s="38" customFormat="1">
      <c r="A116" s="95" t="s">
        <v>224</v>
      </c>
      <c r="B116" s="112">
        <v>0</v>
      </c>
      <c r="C116" s="112">
        <v>0</v>
      </c>
      <c r="D116" s="112">
        <v>88</v>
      </c>
      <c r="E116" s="112">
        <v>29</v>
      </c>
      <c r="F116" s="112">
        <v>0</v>
      </c>
      <c r="G116" s="112">
        <v>2</v>
      </c>
      <c r="H116" s="112">
        <v>35</v>
      </c>
      <c r="I116" s="112">
        <v>16</v>
      </c>
      <c r="J116" s="112">
        <v>0</v>
      </c>
      <c r="K116" s="112">
        <v>0</v>
      </c>
      <c r="L116" s="112">
        <v>0</v>
      </c>
      <c r="M116" s="112">
        <v>1</v>
      </c>
      <c r="N116" s="112">
        <v>7</v>
      </c>
      <c r="O116" s="112">
        <v>4</v>
      </c>
      <c r="P116" s="157"/>
      <c r="Q116" s="147"/>
      <c r="R116" s="145"/>
    </row>
    <row r="117" spans="1:19" s="38" customFormat="1">
      <c r="A117" s="95" t="s">
        <v>393</v>
      </c>
      <c r="B117" s="112">
        <v>0</v>
      </c>
      <c r="C117" s="112">
        <v>0</v>
      </c>
      <c r="D117" s="112">
        <v>6</v>
      </c>
      <c r="E117" s="112">
        <v>3</v>
      </c>
      <c r="F117" s="112">
        <v>0</v>
      </c>
      <c r="G117" s="112">
        <v>0</v>
      </c>
      <c r="H117" s="112">
        <v>7</v>
      </c>
      <c r="I117" s="112">
        <v>0</v>
      </c>
      <c r="J117" s="112">
        <v>1</v>
      </c>
      <c r="K117" s="112">
        <v>0</v>
      </c>
      <c r="L117" s="112">
        <v>0</v>
      </c>
      <c r="M117" s="112">
        <v>0</v>
      </c>
      <c r="N117" s="112">
        <v>2</v>
      </c>
      <c r="O117" s="112">
        <v>2</v>
      </c>
      <c r="P117" s="157"/>
      <c r="Q117" s="147"/>
      <c r="R117" s="145"/>
    </row>
    <row r="118" spans="1:19" s="38" customFormat="1">
      <c r="A118" s="95" t="s">
        <v>225</v>
      </c>
      <c r="B118" s="112">
        <v>0</v>
      </c>
      <c r="C118" s="112">
        <v>0</v>
      </c>
      <c r="D118" s="112">
        <v>23</v>
      </c>
      <c r="E118" s="112">
        <v>5</v>
      </c>
      <c r="F118" s="112">
        <v>0</v>
      </c>
      <c r="G118" s="112">
        <v>0</v>
      </c>
      <c r="H118" s="112">
        <v>11</v>
      </c>
      <c r="I118" s="112">
        <v>4</v>
      </c>
      <c r="J118" s="112">
        <v>0</v>
      </c>
      <c r="K118" s="112">
        <v>0</v>
      </c>
      <c r="L118" s="112">
        <v>0</v>
      </c>
      <c r="M118" s="112">
        <v>0</v>
      </c>
      <c r="N118" s="112">
        <v>3</v>
      </c>
      <c r="O118" s="112">
        <v>1</v>
      </c>
      <c r="P118" s="157"/>
      <c r="Q118" s="147"/>
      <c r="R118" s="145"/>
    </row>
    <row r="119" spans="1:19" s="38" customFormat="1">
      <c r="A119" s="95" t="s">
        <v>226</v>
      </c>
      <c r="B119" s="112">
        <v>0</v>
      </c>
      <c r="C119" s="112">
        <v>0</v>
      </c>
      <c r="D119" s="112">
        <v>5</v>
      </c>
      <c r="E119" s="112">
        <v>3</v>
      </c>
      <c r="F119" s="112">
        <v>0</v>
      </c>
      <c r="G119" s="112">
        <v>0</v>
      </c>
      <c r="H119" s="112">
        <v>4</v>
      </c>
      <c r="I119" s="112">
        <v>1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57"/>
      <c r="Q119" s="147"/>
      <c r="R119" s="145"/>
    </row>
    <row r="120" spans="1:19" s="38" customFormat="1">
      <c r="A120" s="95" t="s">
        <v>227</v>
      </c>
      <c r="B120" s="112">
        <v>0</v>
      </c>
      <c r="C120" s="112">
        <v>0</v>
      </c>
      <c r="D120" s="112">
        <v>18</v>
      </c>
      <c r="E120" s="112">
        <v>7</v>
      </c>
      <c r="F120" s="112">
        <v>0</v>
      </c>
      <c r="G120" s="112">
        <v>1</v>
      </c>
      <c r="H120" s="112">
        <v>7</v>
      </c>
      <c r="I120" s="112">
        <v>2</v>
      </c>
      <c r="J120" s="112">
        <v>0</v>
      </c>
      <c r="K120" s="112">
        <v>0</v>
      </c>
      <c r="L120" s="112">
        <v>0</v>
      </c>
      <c r="M120" s="112">
        <v>0</v>
      </c>
      <c r="N120" s="112">
        <v>2</v>
      </c>
      <c r="O120" s="112">
        <v>1</v>
      </c>
      <c r="P120" s="157"/>
      <c r="Q120" s="147"/>
      <c r="R120" s="145"/>
    </row>
    <row r="121" spans="1:19" s="38" customFormat="1">
      <c r="A121" s="95" t="s">
        <v>228</v>
      </c>
      <c r="B121" s="112">
        <v>0</v>
      </c>
      <c r="C121" s="112">
        <v>0</v>
      </c>
      <c r="D121" s="112">
        <v>4</v>
      </c>
      <c r="E121" s="112">
        <v>0</v>
      </c>
      <c r="F121" s="112">
        <v>0</v>
      </c>
      <c r="G121" s="112">
        <v>0</v>
      </c>
      <c r="H121" s="112">
        <v>2</v>
      </c>
      <c r="I121" s="112">
        <v>1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1</v>
      </c>
      <c r="P121" s="157"/>
      <c r="Q121" s="147"/>
      <c r="R121" s="145"/>
    </row>
    <row r="122" spans="1:19" s="38" customFormat="1">
      <c r="A122" s="95" t="s">
        <v>229</v>
      </c>
      <c r="B122" s="112">
        <v>0</v>
      </c>
      <c r="C122" s="112">
        <v>0</v>
      </c>
      <c r="D122" s="112">
        <v>3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1</v>
      </c>
      <c r="O122" s="112">
        <v>0</v>
      </c>
      <c r="P122" s="157"/>
      <c r="Q122" s="147"/>
      <c r="R122" s="145"/>
    </row>
    <row r="123" spans="1:19" s="38" customFormat="1">
      <c r="A123" s="95" t="s">
        <v>230</v>
      </c>
      <c r="B123" s="112">
        <v>0</v>
      </c>
      <c r="C123" s="112">
        <v>0</v>
      </c>
      <c r="D123" s="112">
        <v>3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1</v>
      </c>
      <c r="P123" s="157"/>
      <c r="Q123" s="147"/>
      <c r="R123" s="145"/>
    </row>
    <row r="124" spans="1:19" s="38" customFormat="1">
      <c r="A124" s="95" t="s">
        <v>231</v>
      </c>
      <c r="B124" s="112">
        <v>0</v>
      </c>
      <c r="C124" s="112">
        <v>0</v>
      </c>
      <c r="D124" s="112">
        <v>1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1</v>
      </c>
      <c r="O124" s="112">
        <v>0</v>
      </c>
      <c r="P124" s="157"/>
      <c r="Q124" s="147"/>
      <c r="R124" s="145"/>
    </row>
    <row r="125" spans="1:19" s="38" customFormat="1">
      <c r="A125" s="95" t="s">
        <v>232</v>
      </c>
      <c r="B125" s="112">
        <v>0</v>
      </c>
      <c r="C125" s="112">
        <v>0</v>
      </c>
      <c r="D125" s="112">
        <v>3</v>
      </c>
      <c r="E125" s="112">
        <v>2</v>
      </c>
      <c r="F125" s="112">
        <v>0</v>
      </c>
      <c r="G125" s="112">
        <v>0</v>
      </c>
      <c r="H125" s="112">
        <v>4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47"/>
      <c r="R125" s="145"/>
    </row>
    <row r="126" spans="1:19" s="38" customFormat="1">
      <c r="A126" s="95" t="s">
        <v>233</v>
      </c>
      <c r="B126" s="112">
        <v>0</v>
      </c>
      <c r="C126" s="112">
        <v>0</v>
      </c>
      <c r="D126" s="112">
        <v>1</v>
      </c>
      <c r="E126" s="112">
        <v>1</v>
      </c>
      <c r="F126" s="112">
        <v>0</v>
      </c>
      <c r="G126" s="112">
        <v>0</v>
      </c>
      <c r="H126" s="112">
        <v>1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147"/>
      <c r="R126" s="145"/>
    </row>
    <row r="127" spans="1:19" s="38" customFormat="1">
      <c r="A127" s="95" t="s">
        <v>234</v>
      </c>
      <c r="B127" s="112">
        <v>0</v>
      </c>
      <c r="C127" s="112">
        <v>0</v>
      </c>
      <c r="D127" s="112">
        <v>1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147"/>
      <c r="R127" s="145"/>
    </row>
    <row r="128" spans="1:19" s="38" customFormat="1">
      <c r="A128" s="95" t="s">
        <v>235</v>
      </c>
      <c r="B128" s="112">
        <v>0</v>
      </c>
      <c r="C128" s="112">
        <v>0</v>
      </c>
      <c r="D128" s="112">
        <v>1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147"/>
      <c r="R128" s="145"/>
    </row>
    <row r="129" spans="1:19" s="38" customFormat="1">
      <c r="A129" s="95" t="s">
        <v>236</v>
      </c>
      <c r="B129" s="112">
        <v>0</v>
      </c>
      <c r="C129" s="112">
        <v>0</v>
      </c>
      <c r="D129" s="112">
        <v>2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1</v>
      </c>
      <c r="P129" s="157"/>
      <c r="Q129" s="147"/>
      <c r="R129" s="145"/>
    </row>
    <row r="130" spans="1:19" s="38" customFormat="1">
      <c r="A130" s="95" t="s">
        <v>237</v>
      </c>
      <c r="B130" s="112">
        <v>0</v>
      </c>
      <c r="C130" s="112">
        <v>0</v>
      </c>
      <c r="D130" s="112">
        <v>3</v>
      </c>
      <c r="E130" s="112">
        <v>0</v>
      </c>
      <c r="F130" s="112">
        <v>0</v>
      </c>
      <c r="G130" s="112">
        <v>0</v>
      </c>
      <c r="H130" s="112">
        <v>1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147"/>
      <c r="R130" s="145"/>
    </row>
    <row r="131" spans="1:19" s="38" customFormat="1">
      <c r="A131" s="95" t="s">
        <v>238</v>
      </c>
      <c r="B131" s="112">
        <v>0</v>
      </c>
      <c r="C131" s="112">
        <v>0</v>
      </c>
      <c r="D131" s="112">
        <v>2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47"/>
      <c r="R131" s="145"/>
    </row>
    <row r="132" spans="1:19" s="38" customFormat="1">
      <c r="A132" s="95" t="s">
        <v>239</v>
      </c>
      <c r="B132" s="112">
        <v>0</v>
      </c>
      <c r="C132" s="112">
        <v>0</v>
      </c>
      <c r="D132" s="112">
        <v>1</v>
      </c>
      <c r="E132" s="112">
        <v>1</v>
      </c>
      <c r="F132" s="112">
        <v>0</v>
      </c>
      <c r="G132" s="112">
        <v>0</v>
      </c>
      <c r="H132" s="112">
        <v>1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2</v>
      </c>
      <c r="O132" s="112">
        <v>0</v>
      </c>
      <c r="P132" s="157"/>
      <c r="Q132" s="147"/>
      <c r="R132" s="145"/>
    </row>
    <row r="133" spans="1:19" s="38" customFormat="1">
      <c r="A133" s="95" t="s">
        <v>240</v>
      </c>
      <c r="B133" s="112">
        <v>1</v>
      </c>
      <c r="C133" s="112">
        <v>0</v>
      </c>
      <c r="D133" s="112">
        <v>5</v>
      </c>
      <c r="E133" s="112">
        <v>0</v>
      </c>
      <c r="F133" s="112">
        <v>0</v>
      </c>
      <c r="G133" s="112">
        <v>0</v>
      </c>
      <c r="H133" s="112">
        <v>3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3</v>
      </c>
      <c r="O133" s="112">
        <v>0</v>
      </c>
      <c r="P133" s="157"/>
      <c r="Q133" s="147"/>
      <c r="R133" s="145"/>
    </row>
    <row r="134" spans="1:19" s="38" customFormat="1">
      <c r="A134" s="95" t="s">
        <v>241</v>
      </c>
      <c r="B134" s="112">
        <v>0</v>
      </c>
      <c r="C134" s="112">
        <v>0</v>
      </c>
      <c r="D134" s="112">
        <v>1</v>
      </c>
      <c r="E134" s="112">
        <v>1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57"/>
      <c r="Q134" s="147"/>
      <c r="R134" s="145"/>
    </row>
    <row r="135" spans="1:19" s="38" customFormat="1">
      <c r="A135" s="95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1</v>
      </c>
      <c r="I135" s="112">
        <v>1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147"/>
      <c r="R135" s="145"/>
    </row>
    <row r="136" spans="1:19" s="38" customFormat="1">
      <c r="A136" s="95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147"/>
      <c r="R136" s="145"/>
    </row>
    <row r="137" spans="1:19" s="31" customFormat="1">
      <c r="A137" s="22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47"/>
      <c r="R137" s="145"/>
      <c r="S137" s="38"/>
    </row>
    <row r="138" spans="1:19" s="31" customFormat="1">
      <c r="A138" s="22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47"/>
      <c r="R138" s="145"/>
      <c r="S138" s="38"/>
    </row>
    <row r="139" spans="1:19" s="31" customFormat="1" ht="16.5" customHeight="1">
      <c r="A139" s="202" t="s">
        <v>400</v>
      </c>
      <c r="B139" s="186" t="s">
        <v>108</v>
      </c>
      <c r="C139" s="187"/>
      <c r="D139" s="186" t="s">
        <v>109</v>
      </c>
      <c r="E139" s="187"/>
      <c r="F139" s="186" t="s">
        <v>110</v>
      </c>
      <c r="G139" s="187"/>
      <c r="H139" s="186" t="s">
        <v>111</v>
      </c>
      <c r="I139" s="187"/>
      <c r="J139" s="186" t="s">
        <v>112</v>
      </c>
      <c r="K139" s="187"/>
      <c r="L139" s="186" t="s">
        <v>113</v>
      </c>
      <c r="M139" s="187"/>
      <c r="N139" s="186" t="s">
        <v>114</v>
      </c>
      <c r="O139" s="187"/>
      <c r="P139" s="157"/>
      <c r="Q139" s="147"/>
      <c r="R139" s="145"/>
      <c r="S139" s="38"/>
    </row>
    <row r="140" spans="1:19" s="31" customFormat="1">
      <c r="A140" s="203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45"/>
      <c r="S140" s="38"/>
    </row>
    <row r="141" spans="1:19" s="38" customFormat="1">
      <c r="A141" s="95" t="s">
        <v>222</v>
      </c>
      <c r="B141" s="110">
        <v>35</v>
      </c>
      <c r="C141" s="110">
        <v>10</v>
      </c>
      <c r="D141" s="110">
        <v>4</v>
      </c>
      <c r="E141" s="110">
        <v>3</v>
      </c>
      <c r="F141" s="110">
        <v>20</v>
      </c>
      <c r="G141" s="110">
        <v>15</v>
      </c>
      <c r="H141" s="110">
        <v>9</v>
      </c>
      <c r="I141" s="110">
        <v>2</v>
      </c>
      <c r="J141" s="110">
        <v>18</v>
      </c>
      <c r="K141" s="110">
        <v>4</v>
      </c>
      <c r="L141" s="110">
        <v>7</v>
      </c>
      <c r="M141" s="110">
        <v>1</v>
      </c>
      <c r="N141" s="110">
        <v>322</v>
      </c>
      <c r="O141" s="110">
        <v>55</v>
      </c>
      <c r="P141" s="157"/>
      <c r="Q141" s="147"/>
      <c r="R141" s="145"/>
    </row>
    <row r="142" spans="1:19" s="38" customFormat="1">
      <c r="A142" s="95" t="s">
        <v>223</v>
      </c>
      <c r="B142" s="112">
        <v>8</v>
      </c>
      <c r="C142" s="112">
        <v>0</v>
      </c>
      <c r="D142" s="112">
        <v>0</v>
      </c>
      <c r="E142" s="112">
        <v>0</v>
      </c>
      <c r="F142" s="112">
        <v>2</v>
      </c>
      <c r="G142" s="112">
        <v>2</v>
      </c>
      <c r="H142" s="112">
        <v>1</v>
      </c>
      <c r="I142" s="112">
        <v>0</v>
      </c>
      <c r="J142" s="112">
        <v>3</v>
      </c>
      <c r="K142" s="112">
        <v>0</v>
      </c>
      <c r="L142" s="112">
        <v>2</v>
      </c>
      <c r="M142" s="112">
        <v>0</v>
      </c>
      <c r="N142" s="112">
        <v>54</v>
      </c>
      <c r="O142" s="112">
        <v>7</v>
      </c>
      <c r="P142" s="157"/>
      <c r="Q142" s="147"/>
      <c r="R142" s="145"/>
    </row>
    <row r="143" spans="1:19" s="38" customFormat="1">
      <c r="A143" s="95" t="s">
        <v>224</v>
      </c>
      <c r="B143" s="112">
        <v>17</v>
      </c>
      <c r="C143" s="112">
        <v>6</v>
      </c>
      <c r="D143" s="112">
        <v>2</v>
      </c>
      <c r="E143" s="112">
        <v>1</v>
      </c>
      <c r="F143" s="112">
        <v>4</v>
      </c>
      <c r="G143" s="112">
        <v>5</v>
      </c>
      <c r="H143" s="112">
        <v>4</v>
      </c>
      <c r="I143" s="112">
        <v>2</v>
      </c>
      <c r="J143" s="112">
        <v>10</v>
      </c>
      <c r="K143" s="112">
        <v>0</v>
      </c>
      <c r="L143" s="112">
        <v>1</v>
      </c>
      <c r="M143" s="112">
        <v>1</v>
      </c>
      <c r="N143" s="112">
        <v>163</v>
      </c>
      <c r="O143" s="112">
        <v>31</v>
      </c>
      <c r="P143" s="157"/>
      <c r="Q143" s="147"/>
      <c r="R143" s="145"/>
    </row>
    <row r="144" spans="1:19" s="38" customFormat="1">
      <c r="A144" s="95" t="s">
        <v>393</v>
      </c>
      <c r="B144" s="112">
        <v>1</v>
      </c>
      <c r="C144" s="112">
        <v>0</v>
      </c>
      <c r="D144" s="112">
        <v>1</v>
      </c>
      <c r="E144" s="112">
        <v>0</v>
      </c>
      <c r="F144" s="112">
        <v>2</v>
      </c>
      <c r="G144" s="112">
        <v>1</v>
      </c>
      <c r="H144" s="112">
        <v>0</v>
      </c>
      <c r="I144" s="112">
        <v>0</v>
      </c>
      <c r="J144" s="112">
        <v>1</v>
      </c>
      <c r="K144" s="112">
        <v>0</v>
      </c>
      <c r="L144" s="112">
        <v>2</v>
      </c>
      <c r="M144" s="112">
        <v>0</v>
      </c>
      <c r="N144" s="112">
        <v>7</v>
      </c>
      <c r="O144" s="112">
        <v>3</v>
      </c>
      <c r="P144" s="157"/>
      <c r="Q144" s="147"/>
      <c r="R144" s="145"/>
    </row>
    <row r="145" spans="1:18" s="38" customFormat="1">
      <c r="A145" s="95" t="s">
        <v>225</v>
      </c>
      <c r="B145" s="112">
        <v>3</v>
      </c>
      <c r="C145" s="112">
        <v>0</v>
      </c>
      <c r="D145" s="112">
        <v>0</v>
      </c>
      <c r="E145" s="112">
        <v>0</v>
      </c>
      <c r="F145" s="112">
        <v>1</v>
      </c>
      <c r="G145" s="112">
        <v>2</v>
      </c>
      <c r="H145" s="112">
        <v>1</v>
      </c>
      <c r="I145" s="112">
        <v>0</v>
      </c>
      <c r="J145" s="112">
        <v>1</v>
      </c>
      <c r="K145" s="112">
        <v>3</v>
      </c>
      <c r="L145" s="112">
        <v>1</v>
      </c>
      <c r="M145" s="112">
        <v>0</v>
      </c>
      <c r="N145" s="112">
        <v>30</v>
      </c>
      <c r="O145" s="112">
        <v>6</v>
      </c>
      <c r="P145" s="157"/>
      <c r="Q145" s="147"/>
      <c r="R145" s="145"/>
    </row>
    <row r="146" spans="1:18" s="38" customFormat="1">
      <c r="A146" s="95" t="s">
        <v>226</v>
      </c>
      <c r="B146" s="112">
        <v>2</v>
      </c>
      <c r="C146" s="112">
        <v>1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1</v>
      </c>
      <c r="K146" s="112">
        <v>0</v>
      </c>
      <c r="L146" s="112">
        <v>1</v>
      </c>
      <c r="M146" s="112">
        <v>0</v>
      </c>
      <c r="N146" s="112">
        <v>12</v>
      </c>
      <c r="O146" s="112">
        <v>3</v>
      </c>
      <c r="P146" s="157"/>
      <c r="Q146" s="147"/>
      <c r="R146" s="145"/>
    </row>
    <row r="147" spans="1:18" s="38" customFormat="1">
      <c r="A147" s="95" t="s">
        <v>227</v>
      </c>
      <c r="B147" s="112">
        <v>1</v>
      </c>
      <c r="C147" s="112">
        <v>1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2</v>
      </c>
      <c r="K147" s="112">
        <v>0</v>
      </c>
      <c r="L147" s="112">
        <v>0</v>
      </c>
      <c r="M147" s="112">
        <v>0</v>
      </c>
      <c r="N147" s="112">
        <v>24</v>
      </c>
      <c r="O147" s="112">
        <v>1</v>
      </c>
      <c r="P147" s="157"/>
      <c r="Q147" s="147"/>
      <c r="R147" s="145"/>
    </row>
    <row r="148" spans="1:18" s="38" customFormat="1" ht="17.25" customHeight="1">
      <c r="A148" s="95" t="s">
        <v>228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1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2</v>
      </c>
      <c r="O148" s="112">
        <v>0</v>
      </c>
      <c r="P148" s="157"/>
      <c r="Q148" s="147"/>
      <c r="R148" s="145"/>
    </row>
    <row r="149" spans="1:18" s="38" customFormat="1">
      <c r="A149" s="95" t="s">
        <v>229</v>
      </c>
      <c r="B149" s="112">
        <v>2</v>
      </c>
      <c r="C149" s="112">
        <v>0</v>
      </c>
      <c r="D149" s="112">
        <v>0</v>
      </c>
      <c r="E149" s="112">
        <v>0</v>
      </c>
      <c r="F149" s="112">
        <v>3</v>
      </c>
      <c r="G149" s="112">
        <v>1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6</v>
      </c>
      <c r="O149" s="112">
        <v>1</v>
      </c>
      <c r="P149" s="157"/>
      <c r="Q149" s="147"/>
      <c r="R149" s="145"/>
    </row>
    <row r="150" spans="1:18" s="38" customFormat="1">
      <c r="A150" s="95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47"/>
      <c r="R150" s="145"/>
    </row>
    <row r="151" spans="1:18" s="38" customFormat="1">
      <c r="A151" s="95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5</v>
      </c>
      <c r="O151" s="112">
        <v>1</v>
      </c>
      <c r="P151" s="157"/>
      <c r="Q151" s="147"/>
      <c r="R151" s="145"/>
    </row>
    <row r="152" spans="1:18" s="38" customFormat="1">
      <c r="A152" s="95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1</v>
      </c>
      <c r="O152" s="112">
        <v>0</v>
      </c>
      <c r="P152" s="157"/>
      <c r="Q152" s="147"/>
      <c r="R152" s="145"/>
    </row>
    <row r="153" spans="1:18" s="38" customFormat="1">
      <c r="A153" s="95" t="s">
        <v>233</v>
      </c>
      <c r="B153" s="112">
        <v>1</v>
      </c>
      <c r="C153" s="112">
        <v>2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47"/>
      <c r="R153" s="145"/>
    </row>
    <row r="154" spans="1:18" s="38" customFormat="1">
      <c r="A154" s="95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47"/>
      <c r="R154" s="145"/>
    </row>
    <row r="155" spans="1:18" s="38" customFormat="1">
      <c r="A155" s="95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1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1</v>
      </c>
      <c r="O155" s="112">
        <v>0</v>
      </c>
      <c r="P155" s="157"/>
      <c r="Q155" s="147"/>
      <c r="R155" s="145"/>
    </row>
    <row r="156" spans="1:18" s="38" customFormat="1">
      <c r="A156" s="95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3</v>
      </c>
      <c r="O156" s="112">
        <v>0</v>
      </c>
      <c r="P156" s="157"/>
      <c r="Q156" s="147"/>
      <c r="R156" s="145"/>
    </row>
    <row r="157" spans="1:18" s="38" customFormat="1">
      <c r="A157" s="95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6</v>
      </c>
      <c r="G157" s="112">
        <v>4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4</v>
      </c>
      <c r="O157" s="112">
        <v>0</v>
      </c>
      <c r="P157" s="157"/>
      <c r="Q157" s="147"/>
      <c r="R157" s="145"/>
    </row>
    <row r="158" spans="1:18" s="38" customFormat="1">
      <c r="A158" s="95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1</v>
      </c>
      <c r="O158" s="112">
        <v>0</v>
      </c>
      <c r="P158" s="157"/>
      <c r="Q158" s="147"/>
      <c r="R158" s="145"/>
    </row>
    <row r="159" spans="1:18" s="38" customFormat="1">
      <c r="A159" s="95" t="s">
        <v>239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2</v>
      </c>
      <c r="O159" s="112">
        <v>1</v>
      </c>
      <c r="P159" s="157"/>
      <c r="Q159" s="147"/>
      <c r="R159" s="145"/>
    </row>
    <row r="160" spans="1:18" s="38" customFormat="1">
      <c r="A160" s="95" t="s">
        <v>240</v>
      </c>
      <c r="B160" s="112">
        <v>0</v>
      </c>
      <c r="C160" s="112">
        <v>0</v>
      </c>
      <c r="D160" s="112">
        <v>1</v>
      </c>
      <c r="E160" s="112">
        <v>2</v>
      </c>
      <c r="F160" s="112">
        <v>2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6</v>
      </c>
      <c r="O160" s="112">
        <v>1</v>
      </c>
      <c r="P160" s="157"/>
      <c r="Q160" s="147"/>
      <c r="R160" s="145"/>
    </row>
    <row r="161" spans="1:19" s="38" customFormat="1">
      <c r="A161" s="95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1</v>
      </c>
      <c r="O161" s="112">
        <v>0</v>
      </c>
      <c r="P161" s="157"/>
      <c r="Q161" s="147"/>
      <c r="R161" s="145"/>
    </row>
    <row r="162" spans="1:19" s="38" customFormat="1">
      <c r="A162" s="95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47"/>
      <c r="R162" s="145"/>
    </row>
    <row r="163" spans="1:19" s="38" customFormat="1">
      <c r="A163" s="95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47"/>
      <c r="R163" s="145"/>
    </row>
    <row r="164" spans="1:19" s="31" customFormat="1">
      <c r="A164" s="22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47"/>
      <c r="R164" s="145"/>
      <c r="S164" s="38"/>
    </row>
    <row r="165" spans="1:19" s="31" customFormat="1">
      <c r="A165" s="22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47"/>
      <c r="R165" s="145"/>
      <c r="S165" s="38"/>
    </row>
    <row r="166" spans="1:19" s="31" customFormat="1" ht="16.5" customHeight="1">
      <c r="A166" s="202" t="s">
        <v>400</v>
      </c>
      <c r="B166" s="186" t="s">
        <v>115</v>
      </c>
      <c r="C166" s="187"/>
      <c r="D166" s="186" t="s">
        <v>116</v>
      </c>
      <c r="E166" s="187"/>
      <c r="F166" s="186" t="s">
        <v>117</v>
      </c>
      <c r="G166" s="187"/>
      <c r="H166" s="186" t="s">
        <v>119</v>
      </c>
      <c r="I166" s="187"/>
      <c r="J166" s="186" t="s">
        <v>120</v>
      </c>
      <c r="K166" s="187"/>
      <c r="L166" s="186" t="s">
        <v>122</v>
      </c>
      <c r="M166" s="187"/>
      <c r="N166" s="186" t="s">
        <v>123</v>
      </c>
      <c r="O166" s="187"/>
      <c r="P166" s="157"/>
      <c r="Q166" s="147"/>
      <c r="R166" s="145"/>
      <c r="S166" s="38"/>
    </row>
    <row r="167" spans="1:19" s="31" customFormat="1">
      <c r="A167" s="203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45"/>
      <c r="S167" s="38"/>
    </row>
    <row r="168" spans="1:19" s="38" customFormat="1">
      <c r="A168" s="95" t="s">
        <v>222</v>
      </c>
      <c r="B168" s="110">
        <v>270</v>
      </c>
      <c r="C168" s="110">
        <v>66</v>
      </c>
      <c r="D168" s="110">
        <v>14</v>
      </c>
      <c r="E168" s="110">
        <v>1</v>
      </c>
      <c r="F168" s="110">
        <v>13</v>
      </c>
      <c r="G168" s="110">
        <v>1</v>
      </c>
      <c r="H168" s="110">
        <v>48</v>
      </c>
      <c r="I168" s="110">
        <v>4</v>
      </c>
      <c r="J168" s="110">
        <v>93</v>
      </c>
      <c r="K168" s="110">
        <v>12</v>
      </c>
      <c r="L168" s="110">
        <v>90</v>
      </c>
      <c r="M168" s="110">
        <v>8</v>
      </c>
      <c r="N168" s="110">
        <v>6</v>
      </c>
      <c r="O168" s="110">
        <v>1</v>
      </c>
      <c r="P168" s="157"/>
      <c r="Q168" s="147"/>
      <c r="R168" s="145"/>
    </row>
    <row r="169" spans="1:19" s="38" customFormat="1">
      <c r="A169" s="95" t="s">
        <v>223</v>
      </c>
      <c r="B169" s="112">
        <v>40</v>
      </c>
      <c r="C169" s="112">
        <v>9</v>
      </c>
      <c r="D169" s="112">
        <v>3</v>
      </c>
      <c r="E169" s="112">
        <v>0</v>
      </c>
      <c r="F169" s="112">
        <v>2</v>
      </c>
      <c r="G169" s="112">
        <v>0</v>
      </c>
      <c r="H169" s="112">
        <v>15</v>
      </c>
      <c r="I169" s="112">
        <v>0</v>
      </c>
      <c r="J169" s="112">
        <v>20</v>
      </c>
      <c r="K169" s="112">
        <v>3</v>
      </c>
      <c r="L169" s="112">
        <v>15</v>
      </c>
      <c r="M169" s="112">
        <v>2</v>
      </c>
      <c r="N169" s="112">
        <v>0</v>
      </c>
      <c r="O169" s="112">
        <v>0</v>
      </c>
      <c r="P169" s="157"/>
      <c r="Q169" s="147"/>
      <c r="R169" s="145"/>
    </row>
    <row r="170" spans="1:19" s="38" customFormat="1">
      <c r="A170" s="95" t="s">
        <v>224</v>
      </c>
      <c r="B170" s="112">
        <v>122</v>
      </c>
      <c r="C170" s="112">
        <v>27</v>
      </c>
      <c r="D170" s="112">
        <v>5</v>
      </c>
      <c r="E170" s="112">
        <v>0</v>
      </c>
      <c r="F170" s="112">
        <v>5</v>
      </c>
      <c r="G170" s="112">
        <v>1</v>
      </c>
      <c r="H170" s="112">
        <v>14</v>
      </c>
      <c r="I170" s="112">
        <v>3</v>
      </c>
      <c r="J170" s="112">
        <v>34</v>
      </c>
      <c r="K170" s="112">
        <v>6</v>
      </c>
      <c r="L170" s="112">
        <v>34</v>
      </c>
      <c r="M170" s="112">
        <v>3</v>
      </c>
      <c r="N170" s="112">
        <v>4</v>
      </c>
      <c r="O170" s="112">
        <v>1</v>
      </c>
      <c r="P170" s="157"/>
      <c r="Q170" s="147"/>
      <c r="R170" s="145"/>
    </row>
    <row r="171" spans="1:19" s="38" customFormat="1">
      <c r="A171" s="95" t="s">
        <v>393</v>
      </c>
      <c r="B171" s="112">
        <v>13</v>
      </c>
      <c r="C171" s="112">
        <v>3</v>
      </c>
      <c r="D171" s="112">
        <v>2</v>
      </c>
      <c r="E171" s="112">
        <v>0</v>
      </c>
      <c r="F171" s="112">
        <v>1</v>
      </c>
      <c r="G171" s="112">
        <v>0</v>
      </c>
      <c r="H171" s="112">
        <v>1</v>
      </c>
      <c r="I171" s="112">
        <v>0</v>
      </c>
      <c r="J171" s="112">
        <v>6</v>
      </c>
      <c r="K171" s="112">
        <v>0</v>
      </c>
      <c r="L171" s="112">
        <v>6</v>
      </c>
      <c r="M171" s="112">
        <v>0</v>
      </c>
      <c r="N171" s="112">
        <v>0</v>
      </c>
      <c r="O171" s="112">
        <v>0</v>
      </c>
      <c r="P171" s="157"/>
      <c r="Q171" s="147"/>
      <c r="R171" s="145"/>
    </row>
    <row r="172" spans="1:19" s="38" customFormat="1">
      <c r="A172" s="95" t="s">
        <v>225</v>
      </c>
      <c r="B172" s="112">
        <v>20</v>
      </c>
      <c r="C172" s="112">
        <v>5</v>
      </c>
      <c r="D172" s="112">
        <v>0</v>
      </c>
      <c r="E172" s="112">
        <v>0</v>
      </c>
      <c r="F172" s="112">
        <v>0</v>
      </c>
      <c r="G172" s="112">
        <v>0</v>
      </c>
      <c r="H172" s="112">
        <v>4</v>
      </c>
      <c r="I172" s="112">
        <v>0</v>
      </c>
      <c r="J172" s="112">
        <v>4</v>
      </c>
      <c r="K172" s="112">
        <v>0</v>
      </c>
      <c r="L172" s="112">
        <v>6</v>
      </c>
      <c r="M172" s="112">
        <v>1</v>
      </c>
      <c r="N172" s="112">
        <v>0</v>
      </c>
      <c r="O172" s="112">
        <v>0</v>
      </c>
      <c r="P172" s="157"/>
      <c r="Q172" s="147"/>
      <c r="R172" s="145"/>
    </row>
    <row r="173" spans="1:19" s="38" customFormat="1">
      <c r="A173" s="95" t="s">
        <v>226</v>
      </c>
      <c r="B173" s="112">
        <v>10</v>
      </c>
      <c r="C173" s="112">
        <v>4</v>
      </c>
      <c r="D173" s="112">
        <v>1</v>
      </c>
      <c r="E173" s="112">
        <v>0</v>
      </c>
      <c r="F173" s="112">
        <v>1</v>
      </c>
      <c r="G173" s="112">
        <v>0</v>
      </c>
      <c r="H173" s="112">
        <v>2</v>
      </c>
      <c r="I173" s="112">
        <v>0</v>
      </c>
      <c r="J173" s="112">
        <v>6</v>
      </c>
      <c r="K173" s="112">
        <v>0</v>
      </c>
      <c r="L173" s="112">
        <v>3</v>
      </c>
      <c r="M173" s="112">
        <v>0</v>
      </c>
      <c r="N173" s="112">
        <v>0</v>
      </c>
      <c r="O173" s="112">
        <v>0</v>
      </c>
      <c r="P173" s="157"/>
      <c r="Q173" s="147"/>
      <c r="R173" s="145"/>
    </row>
    <row r="174" spans="1:19" s="38" customFormat="1">
      <c r="A174" s="95" t="s">
        <v>227</v>
      </c>
      <c r="B174" s="112">
        <v>20</v>
      </c>
      <c r="C174" s="112">
        <v>4</v>
      </c>
      <c r="D174" s="112">
        <v>0</v>
      </c>
      <c r="E174" s="112">
        <v>0</v>
      </c>
      <c r="F174" s="112">
        <v>1</v>
      </c>
      <c r="G174" s="112">
        <v>0</v>
      </c>
      <c r="H174" s="112">
        <v>3</v>
      </c>
      <c r="I174" s="112">
        <v>0</v>
      </c>
      <c r="J174" s="112">
        <v>8</v>
      </c>
      <c r="K174" s="112">
        <v>2</v>
      </c>
      <c r="L174" s="112">
        <v>4</v>
      </c>
      <c r="M174" s="112">
        <v>0</v>
      </c>
      <c r="N174" s="112">
        <v>1</v>
      </c>
      <c r="O174" s="112">
        <v>0</v>
      </c>
      <c r="P174" s="157"/>
      <c r="Q174" s="147"/>
      <c r="R174" s="145"/>
    </row>
    <row r="175" spans="1:19" s="38" customFormat="1">
      <c r="A175" s="95" t="s">
        <v>228</v>
      </c>
      <c r="B175" s="112">
        <v>5</v>
      </c>
      <c r="C175" s="112">
        <v>0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1</v>
      </c>
      <c r="K175" s="112">
        <v>1</v>
      </c>
      <c r="L175" s="112">
        <v>2</v>
      </c>
      <c r="M175" s="112">
        <v>0</v>
      </c>
      <c r="N175" s="112">
        <v>0</v>
      </c>
      <c r="O175" s="112">
        <v>0</v>
      </c>
      <c r="P175" s="157"/>
      <c r="Q175" s="147"/>
      <c r="R175" s="145"/>
    </row>
    <row r="176" spans="1:19" s="38" customFormat="1">
      <c r="A176" s="95" t="s">
        <v>229</v>
      </c>
      <c r="B176" s="112">
        <v>7</v>
      </c>
      <c r="C176" s="112">
        <v>3</v>
      </c>
      <c r="D176" s="112">
        <v>0</v>
      </c>
      <c r="E176" s="112">
        <v>0</v>
      </c>
      <c r="F176" s="112">
        <v>0</v>
      </c>
      <c r="G176" s="112">
        <v>0</v>
      </c>
      <c r="H176" s="112">
        <v>3</v>
      </c>
      <c r="I176" s="112">
        <v>0</v>
      </c>
      <c r="J176" s="112">
        <v>2</v>
      </c>
      <c r="K176" s="112">
        <v>0</v>
      </c>
      <c r="L176" s="112">
        <v>4</v>
      </c>
      <c r="M176" s="112">
        <v>0</v>
      </c>
      <c r="N176" s="112">
        <v>0</v>
      </c>
      <c r="O176" s="112">
        <v>0</v>
      </c>
      <c r="P176" s="157"/>
      <c r="Q176" s="147"/>
      <c r="R176" s="145"/>
    </row>
    <row r="177" spans="1:19" s="38" customFormat="1">
      <c r="A177" s="95" t="s">
        <v>230</v>
      </c>
      <c r="B177" s="112">
        <v>4</v>
      </c>
      <c r="C177" s="112">
        <v>0</v>
      </c>
      <c r="D177" s="112">
        <v>1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47"/>
      <c r="R177" s="145"/>
    </row>
    <row r="178" spans="1:19" s="38" customFormat="1">
      <c r="A178" s="95" t="s">
        <v>231</v>
      </c>
      <c r="B178" s="112">
        <v>1</v>
      </c>
      <c r="C178" s="112">
        <v>0</v>
      </c>
      <c r="D178" s="112">
        <v>0</v>
      </c>
      <c r="E178" s="112">
        <v>0</v>
      </c>
      <c r="F178" s="112">
        <v>1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1</v>
      </c>
      <c r="M178" s="112">
        <v>0</v>
      </c>
      <c r="N178" s="112">
        <v>0</v>
      </c>
      <c r="O178" s="112">
        <v>0</v>
      </c>
      <c r="P178" s="157"/>
      <c r="Q178" s="147"/>
      <c r="R178" s="145"/>
    </row>
    <row r="179" spans="1:19" s="38" customFormat="1">
      <c r="A179" s="95" t="s">
        <v>232</v>
      </c>
      <c r="B179" s="112">
        <v>4</v>
      </c>
      <c r="C179" s="112">
        <v>0</v>
      </c>
      <c r="D179" s="112">
        <v>0</v>
      </c>
      <c r="E179" s="112">
        <v>0</v>
      </c>
      <c r="F179" s="112">
        <v>1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1</v>
      </c>
      <c r="O179" s="112">
        <v>0</v>
      </c>
      <c r="P179" s="157"/>
      <c r="Q179" s="147"/>
      <c r="R179" s="145"/>
    </row>
    <row r="180" spans="1:19" s="38" customFormat="1">
      <c r="A180" s="95" t="s">
        <v>233</v>
      </c>
      <c r="B180" s="112">
        <v>1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1</v>
      </c>
      <c r="K180" s="112">
        <v>0</v>
      </c>
      <c r="L180" s="112">
        <v>2</v>
      </c>
      <c r="M180" s="112">
        <v>0</v>
      </c>
      <c r="N180" s="112">
        <v>0</v>
      </c>
      <c r="O180" s="112">
        <v>0</v>
      </c>
      <c r="P180" s="157"/>
      <c r="Q180" s="147"/>
      <c r="R180" s="145"/>
    </row>
    <row r="181" spans="1:19" s="38" customFormat="1">
      <c r="A181" s="95" t="s">
        <v>234</v>
      </c>
      <c r="B181" s="112">
        <v>0</v>
      </c>
      <c r="C181" s="112">
        <v>2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1</v>
      </c>
      <c r="K181" s="112">
        <v>0</v>
      </c>
      <c r="L181" s="112">
        <v>1</v>
      </c>
      <c r="M181" s="112">
        <v>0</v>
      </c>
      <c r="N181" s="112">
        <v>0</v>
      </c>
      <c r="O181" s="112">
        <v>0</v>
      </c>
      <c r="P181" s="157"/>
      <c r="Q181" s="147"/>
      <c r="R181" s="145"/>
    </row>
    <row r="182" spans="1:19" s="38" customFormat="1">
      <c r="A182" s="95" t="s">
        <v>235</v>
      </c>
      <c r="B182" s="112">
        <v>3</v>
      </c>
      <c r="C182" s="112">
        <v>1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5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7"/>
      <c r="Q182" s="147"/>
      <c r="R182" s="145"/>
    </row>
    <row r="183" spans="1:19" s="38" customFormat="1">
      <c r="A183" s="95" t="s">
        <v>236</v>
      </c>
      <c r="B183" s="112">
        <v>2</v>
      </c>
      <c r="C183" s="112">
        <v>1</v>
      </c>
      <c r="D183" s="112">
        <v>0</v>
      </c>
      <c r="E183" s="112">
        <v>0</v>
      </c>
      <c r="F183" s="112">
        <v>0</v>
      </c>
      <c r="G183" s="112">
        <v>0</v>
      </c>
      <c r="H183" s="112">
        <v>2</v>
      </c>
      <c r="I183" s="112">
        <v>0</v>
      </c>
      <c r="J183" s="112">
        <v>0</v>
      </c>
      <c r="K183" s="112">
        <v>0</v>
      </c>
      <c r="L183" s="112">
        <v>1</v>
      </c>
      <c r="M183" s="112">
        <v>0</v>
      </c>
      <c r="N183" s="112">
        <v>0</v>
      </c>
      <c r="O183" s="112">
        <v>0</v>
      </c>
      <c r="P183" s="157"/>
      <c r="Q183" s="147"/>
      <c r="R183" s="145"/>
    </row>
    <row r="184" spans="1:19" s="38" customFormat="1">
      <c r="A184" s="95" t="s">
        <v>237</v>
      </c>
      <c r="B184" s="112">
        <v>1</v>
      </c>
      <c r="C184" s="112">
        <v>2</v>
      </c>
      <c r="D184" s="112">
        <v>1</v>
      </c>
      <c r="E184" s="112">
        <v>0</v>
      </c>
      <c r="F184" s="112">
        <v>0</v>
      </c>
      <c r="G184" s="112">
        <v>0</v>
      </c>
      <c r="H184" s="112">
        <v>1</v>
      </c>
      <c r="I184" s="112">
        <v>0</v>
      </c>
      <c r="J184" s="112">
        <v>0</v>
      </c>
      <c r="K184" s="112">
        <v>0</v>
      </c>
      <c r="L184" s="112">
        <v>1</v>
      </c>
      <c r="M184" s="112">
        <v>1</v>
      </c>
      <c r="N184" s="112">
        <v>0</v>
      </c>
      <c r="O184" s="112">
        <v>0</v>
      </c>
      <c r="P184" s="157"/>
      <c r="Q184" s="147"/>
      <c r="R184" s="145"/>
    </row>
    <row r="185" spans="1:19" s="38" customFormat="1">
      <c r="A185" s="95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47"/>
      <c r="R185" s="145"/>
    </row>
    <row r="186" spans="1:19" s="38" customFormat="1">
      <c r="A186" s="95" t="s">
        <v>239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1</v>
      </c>
      <c r="K186" s="112">
        <v>0</v>
      </c>
      <c r="L186" s="112">
        <v>1</v>
      </c>
      <c r="M186" s="112">
        <v>0</v>
      </c>
      <c r="N186" s="112">
        <v>0</v>
      </c>
      <c r="O186" s="112">
        <v>0</v>
      </c>
      <c r="P186" s="157"/>
      <c r="Q186" s="147"/>
      <c r="R186" s="145"/>
    </row>
    <row r="187" spans="1:19" s="38" customFormat="1">
      <c r="A187" s="95" t="s">
        <v>240</v>
      </c>
      <c r="B187" s="112">
        <v>16</v>
      </c>
      <c r="C187" s="112">
        <v>5</v>
      </c>
      <c r="D187" s="112">
        <v>1</v>
      </c>
      <c r="E187" s="112">
        <v>1</v>
      </c>
      <c r="F187" s="112">
        <v>0</v>
      </c>
      <c r="G187" s="112">
        <v>0</v>
      </c>
      <c r="H187" s="112">
        <v>2</v>
      </c>
      <c r="I187" s="112">
        <v>1</v>
      </c>
      <c r="J187" s="112">
        <v>3</v>
      </c>
      <c r="K187" s="112">
        <v>0</v>
      </c>
      <c r="L187" s="112">
        <v>9</v>
      </c>
      <c r="M187" s="112">
        <v>1</v>
      </c>
      <c r="N187" s="112">
        <v>0</v>
      </c>
      <c r="O187" s="112">
        <v>0</v>
      </c>
      <c r="P187" s="157"/>
      <c r="Q187" s="147"/>
      <c r="R187" s="145"/>
    </row>
    <row r="188" spans="1:19" s="38" customFormat="1">
      <c r="A188" s="95" t="s">
        <v>241</v>
      </c>
      <c r="B188" s="112">
        <v>1</v>
      </c>
      <c r="C188" s="112">
        <v>0</v>
      </c>
      <c r="D188" s="112">
        <v>0</v>
      </c>
      <c r="E188" s="112">
        <v>0</v>
      </c>
      <c r="F188" s="112">
        <v>1</v>
      </c>
      <c r="G188" s="112">
        <v>0</v>
      </c>
      <c r="H188" s="112">
        <v>1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47"/>
      <c r="R188" s="145"/>
    </row>
    <row r="189" spans="1:19" s="38" customFormat="1">
      <c r="A189" s="95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1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47"/>
      <c r="R189" s="145"/>
    </row>
    <row r="190" spans="1:19" s="38" customFormat="1">
      <c r="A190" s="95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47"/>
      <c r="R190" s="145"/>
    </row>
    <row r="191" spans="1:19" s="31" customFormat="1">
      <c r="A191" s="22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47"/>
      <c r="R191" s="145"/>
      <c r="S191" s="38"/>
    </row>
    <row r="192" spans="1:19" s="31" customFormat="1">
      <c r="A192" s="22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47"/>
      <c r="R192" s="145"/>
      <c r="S192" s="38"/>
    </row>
    <row r="193" spans="1:19" s="31" customFormat="1" ht="16.5" customHeight="1">
      <c r="A193" s="202" t="s">
        <v>400</v>
      </c>
      <c r="B193" s="186" t="s">
        <v>124</v>
      </c>
      <c r="C193" s="187"/>
      <c r="D193" s="186" t="s">
        <v>125</v>
      </c>
      <c r="E193" s="187"/>
      <c r="F193" s="186" t="s">
        <v>126</v>
      </c>
      <c r="G193" s="187"/>
      <c r="H193" s="186" t="s">
        <v>127</v>
      </c>
      <c r="I193" s="187"/>
      <c r="J193" s="186" t="s">
        <v>128</v>
      </c>
      <c r="K193" s="187"/>
      <c r="L193" s="186" t="s">
        <v>129</v>
      </c>
      <c r="M193" s="187"/>
      <c r="N193" s="186" t="s">
        <v>130</v>
      </c>
      <c r="O193" s="187"/>
      <c r="P193" s="157"/>
      <c r="Q193" s="147"/>
      <c r="R193" s="145"/>
      <c r="S193" s="38"/>
    </row>
    <row r="194" spans="1:19" s="31" customFormat="1">
      <c r="A194" s="203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45"/>
      <c r="S194" s="38"/>
    </row>
    <row r="195" spans="1:19" s="38" customFormat="1">
      <c r="A195" s="95" t="s">
        <v>222</v>
      </c>
      <c r="B195" s="110">
        <v>28</v>
      </c>
      <c r="C195" s="110">
        <v>21</v>
      </c>
      <c r="D195" s="110">
        <v>13</v>
      </c>
      <c r="E195" s="110">
        <v>3</v>
      </c>
      <c r="F195" s="110">
        <v>1</v>
      </c>
      <c r="G195" s="110">
        <v>0</v>
      </c>
      <c r="H195" s="110">
        <v>83</v>
      </c>
      <c r="I195" s="110">
        <v>30</v>
      </c>
      <c r="J195" s="110">
        <v>30</v>
      </c>
      <c r="K195" s="110">
        <v>4</v>
      </c>
      <c r="L195" s="110">
        <v>56</v>
      </c>
      <c r="M195" s="110">
        <v>17</v>
      </c>
      <c r="N195" s="110">
        <v>26</v>
      </c>
      <c r="O195" s="110">
        <v>9</v>
      </c>
      <c r="P195" s="157"/>
      <c r="Q195" s="147"/>
      <c r="R195" s="145"/>
    </row>
    <row r="196" spans="1:19" s="38" customFormat="1">
      <c r="A196" s="95" t="s">
        <v>223</v>
      </c>
      <c r="B196" s="112">
        <v>8</v>
      </c>
      <c r="C196" s="112">
        <v>5</v>
      </c>
      <c r="D196" s="112">
        <v>2</v>
      </c>
      <c r="E196" s="112">
        <v>1</v>
      </c>
      <c r="F196" s="112">
        <v>0</v>
      </c>
      <c r="G196" s="112">
        <v>0</v>
      </c>
      <c r="H196" s="112">
        <v>19</v>
      </c>
      <c r="I196" s="112">
        <v>1</v>
      </c>
      <c r="J196" s="112">
        <v>4</v>
      </c>
      <c r="K196" s="112">
        <v>3</v>
      </c>
      <c r="L196" s="112">
        <v>9</v>
      </c>
      <c r="M196" s="112">
        <v>1</v>
      </c>
      <c r="N196" s="112">
        <v>6</v>
      </c>
      <c r="O196" s="112">
        <v>3</v>
      </c>
      <c r="P196" s="157"/>
      <c r="Q196" s="147"/>
      <c r="R196" s="145"/>
    </row>
    <row r="197" spans="1:19" s="38" customFormat="1">
      <c r="A197" s="95" t="s">
        <v>224</v>
      </c>
      <c r="B197" s="112">
        <v>7</v>
      </c>
      <c r="C197" s="112">
        <v>9</v>
      </c>
      <c r="D197" s="112">
        <v>0</v>
      </c>
      <c r="E197" s="112">
        <v>2</v>
      </c>
      <c r="F197" s="112">
        <v>0</v>
      </c>
      <c r="G197" s="112">
        <v>0</v>
      </c>
      <c r="H197" s="112">
        <v>29</v>
      </c>
      <c r="I197" s="112">
        <v>18</v>
      </c>
      <c r="J197" s="112">
        <v>15</v>
      </c>
      <c r="K197" s="112">
        <v>1</v>
      </c>
      <c r="L197" s="112">
        <v>22</v>
      </c>
      <c r="M197" s="112">
        <v>7</v>
      </c>
      <c r="N197" s="112">
        <v>6</v>
      </c>
      <c r="O197" s="112">
        <v>1</v>
      </c>
      <c r="P197" s="157"/>
      <c r="Q197" s="147"/>
      <c r="R197" s="145"/>
    </row>
    <row r="198" spans="1:19" s="38" customFormat="1">
      <c r="A198" s="95" t="s">
        <v>393</v>
      </c>
      <c r="B198" s="112">
        <v>1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4</v>
      </c>
      <c r="I198" s="112">
        <v>1</v>
      </c>
      <c r="J198" s="112">
        <v>1</v>
      </c>
      <c r="K198" s="112">
        <v>0</v>
      </c>
      <c r="L198" s="112">
        <v>5</v>
      </c>
      <c r="M198" s="112">
        <v>0</v>
      </c>
      <c r="N198" s="112">
        <v>1</v>
      </c>
      <c r="O198" s="112">
        <v>0</v>
      </c>
      <c r="P198" s="157"/>
      <c r="Q198" s="147"/>
      <c r="R198" s="145"/>
    </row>
    <row r="199" spans="1:19" s="38" customFormat="1">
      <c r="A199" s="95" t="s">
        <v>225</v>
      </c>
      <c r="B199" s="112">
        <v>1</v>
      </c>
      <c r="C199" s="112">
        <v>2</v>
      </c>
      <c r="D199" s="112">
        <v>4</v>
      </c>
      <c r="E199" s="112">
        <v>0</v>
      </c>
      <c r="F199" s="112">
        <v>0</v>
      </c>
      <c r="G199" s="112">
        <v>0</v>
      </c>
      <c r="H199" s="112">
        <v>7</v>
      </c>
      <c r="I199" s="112">
        <v>0</v>
      </c>
      <c r="J199" s="112">
        <v>2</v>
      </c>
      <c r="K199" s="112">
        <v>0</v>
      </c>
      <c r="L199" s="112">
        <v>7</v>
      </c>
      <c r="M199" s="112">
        <v>0</v>
      </c>
      <c r="N199" s="112">
        <v>1</v>
      </c>
      <c r="O199" s="112">
        <v>1</v>
      </c>
      <c r="P199" s="157"/>
      <c r="Q199" s="147"/>
      <c r="R199" s="145"/>
    </row>
    <row r="200" spans="1:19" s="38" customFormat="1">
      <c r="A200" s="95" t="s">
        <v>226</v>
      </c>
      <c r="B200" s="112">
        <v>0</v>
      </c>
      <c r="C200" s="112">
        <v>0</v>
      </c>
      <c r="D200" s="112">
        <v>2</v>
      </c>
      <c r="E200" s="112">
        <v>0</v>
      </c>
      <c r="F200" s="112">
        <v>0</v>
      </c>
      <c r="G200" s="112">
        <v>0</v>
      </c>
      <c r="H200" s="112">
        <v>3</v>
      </c>
      <c r="I200" s="112">
        <v>2</v>
      </c>
      <c r="J200" s="112">
        <v>0</v>
      </c>
      <c r="K200" s="112">
        <v>0</v>
      </c>
      <c r="L200" s="112">
        <v>0</v>
      </c>
      <c r="M200" s="112">
        <v>0</v>
      </c>
      <c r="N200" s="112">
        <v>1</v>
      </c>
      <c r="O200" s="112">
        <v>0</v>
      </c>
      <c r="P200" s="157"/>
      <c r="Q200" s="147"/>
      <c r="R200" s="145"/>
    </row>
    <row r="201" spans="1:19" s="38" customFormat="1">
      <c r="A201" s="95" t="s">
        <v>227</v>
      </c>
      <c r="B201" s="112">
        <v>0</v>
      </c>
      <c r="C201" s="112">
        <v>1</v>
      </c>
      <c r="D201" s="112">
        <v>2</v>
      </c>
      <c r="E201" s="112">
        <v>0</v>
      </c>
      <c r="F201" s="112">
        <v>0</v>
      </c>
      <c r="G201" s="112">
        <v>0</v>
      </c>
      <c r="H201" s="112">
        <v>12</v>
      </c>
      <c r="I201" s="112">
        <v>5</v>
      </c>
      <c r="J201" s="112">
        <v>4</v>
      </c>
      <c r="K201" s="112">
        <v>0</v>
      </c>
      <c r="L201" s="112">
        <v>5</v>
      </c>
      <c r="M201" s="112">
        <v>1</v>
      </c>
      <c r="N201" s="112">
        <v>3</v>
      </c>
      <c r="O201" s="112">
        <v>2</v>
      </c>
      <c r="P201" s="157"/>
      <c r="Q201" s="147"/>
      <c r="R201" s="145"/>
    </row>
    <row r="202" spans="1:19" s="38" customFormat="1">
      <c r="A202" s="95" t="s">
        <v>228</v>
      </c>
      <c r="B202" s="112">
        <v>0</v>
      </c>
      <c r="C202" s="112">
        <v>1</v>
      </c>
      <c r="D202" s="112">
        <v>1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57"/>
      <c r="Q202" s="147"/>
      <c r="R202" s="145"/>
    </row>
    <row r="203" spans="1:19" s="38" customFormat="1">
      <c r="A203" s="95" t="s">
        <v>229</v>
      </c>
      <c r="B203" s="112">
        <v>3</v>
      </c>
      <c r="C203" s="112">
        <v>2</v>
      </c>
      <c r="D203" s="112">
        <v>0</v>
      </c>
      <c r="E203" s="112">
        <v>0</v>
      </c>
      <c r="F203" s="112">
        <v>0</v>
      </c>
      <c r="G203" s="112">
        <v>0</v>
      </c>
      <c r="H203" s="112">
        <v>2</v>
      </c>
      <c r="I203" s="112">
        <v>0</v>
      </c>
      <c r="J203" s="112">
        <v>2</v>
      </c>
      <c r="K203" s="112">
        <v>0</v>
      </c>
      <c r="L203" s="112">
        <v>0</v>
      </c>
      <c r="M203" s="112">
        <v>0</v>
      </c>
      <c r="N203" s="112">
        <v>1</v>
      </c>
      <c r="O203" s="112">
        <v>0</v>
      </c>
      <c r="P203" s="157"/>
      <c r="Q203" s="147"/>
      <c r="R203" s="145"/>
    </row>
    <row r="204" spans="1:19" s="38" customFormat="1">
      <c r="A204" s="95" t="s">
        <v>230</v>
      </c>
      <c r="B204" s="112">
        <v>1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57"/>
      <c r="Q204" s="147"/>
      <c r="R204" s="145"/>
    </row>
    <row r="205" spans="1:19" s="38" customFormat="1">
      <c r="A205" s="95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1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57"/>
      <c r="Q205" s="147"/>
      <c r="R205" s="145"/>
    </row>
    <row r="206" spans="1:19" s="38" customFormat="1">
      <c r="A206" s="95" t="s">
        <v>232</v>
      </c>
      <c r="B206" s="112">
        <v>0</v>
      </c>
      <c r="C206" s="112">
        <v>0</v>
      </c>
      <c r="D206" s="112">
        <v>1</v>
      </c>
      <c r="E206" s="112">
        <v>0</v>
      </c>
      <c r="F206" s="112">
        <v>0</v>
      </c>
      <c r="G206" s="112">
        <v>0</v>
      </c>
      <c r="H206" s="112">
        <v>1</v>
      </c>
      <c r="I206" s="112">
        <v>0</v>
      </c>
      <c r="J206" s="112">
        <v>2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57"/>
      <c r="Q206" s="147"/>
      <c r="R206" s="145"/>
    </row>
    <row r="207" spans="1:19" s="38" customFormat="1">
      <c r="A207" s="95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57"/>
      <c r="Q207" s="147"/>
      <c r="R207" s="145"/>
    </row>
    <row r="208" spans="1:19" s="38" customFormat="1">
      <c r="A208" s="95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1</v>
      </c>
      <c r="I208" s="112">
        <v>0</v>
      </c>
      <c r="J208" s="112">
        <v>0</v>
      </c>
      <c r="K208" s="112">
        <v>0</v>
      </c>
      <c r="L208" s="112">
        <v>0</v>
      </c>
      <c r="M208" s="112">
        <v>1</v>
      </c>
      <c r="N208" s="112">
        <v>0</v>
      </c>
      <c r="O208" s="112">
        <v>0</v>
      </c>
      <c r="P208" s="157"/>
      <c r="Q208" s="147"/>
      <c r="R208" s="145"/>
    </row>
    <row r="209" spans="1:19" s="38" customFormat="1">
      <c r="A209" s="95" t="s">
        <v>235</v>
      </c>
      <c r="B209" s="112">
        <v>1</v>
      </c>
      <c r="C209" s="112">
        <v>0</v>
      </c>
      <c r="D209" s="112">
        <v>0</v>
      </c>
      <c r="E209" s="112">
        <v>0</v>
      </c>
      <c r="F209" s="112">
        <v>0</v>
      </c>
      <c r="G209" s="112">
        <v>0</v>
      </c>
      <c r="H209" s="112">
        <v>2</v>
      </c>
      <c r="I209" s="112">
        <v>3</v>
      </c>
      <c r="J209" s="112">
        <v>0</v>
      </c>
      <c r="K209" s="112">
        <v>0</v>
      </c>
      <c r="L209" s="112">
        <v>1</v>
      </c>
      <c r="M209" s="112">
        <v>2</v>
      </c>
      <c r="N209" s="112">
        <v>0</v>
      </c>
      <c r="O209" s="112">
        <v>0</v>
      </c>
      <c r="P209" s="157"/>
      <c r="Q209" s="147"/>
      <c r="R209" s="145"/>
    </row>
    <row r="210" spans="1:19" s="38" customFormat="1">
      <c r="A210" s="95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3</v>
      </c>
      <c r="M210" s="112">
        <v>5</v>
      </c>
      <c r="N210" s="112">
        <v>0</v>
      </c>
      <c r="O210" s="112">
        <v>0</v>
      </c>
      <c r="P210" s="157"/>
      <c r="Q210" s="147"/>
      <c r="R210" s="145"/>
    </row>
    <row r="211" spans="1:19" s="38" customFormat="1">
      <c r="A211" s="95" t="s">
        <v>237</v>
      </c>
      <c r="B211" s="112">
        <v>1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2</v>
      </c>
      <c r="M211" s="112">
        <v>0</v>
      </c>
      <c r="N211" s="112">
        <v>6</v>
      </c>
      <c r="O211" s="112">
        <v>0</v>
      </c>
      <c r="P211" s="157"/>
      <c r="Q211" s="147"/>
      <c r="R211" s="145"/>
    </row>
    <row r="212" spans="1:19" s="38" customFormat="1">
      <c r="A212" s="95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47"/>
      <c r="R212" s="145"/>
    </row>
    <row r="213" spans="1:19" s="38" customFormat="1">
      <c r="A213" s="95" t="s">
        <v>239</v>
      </c>
      <c r="B213" s="112">
        <v>0</v>
      </c>
      <c r="C213" s="112">
        <v>1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47"/>
      <c r="R213" s="145"/>
    </row>
    <row r="214" spans="1:19" s="38" customFormat="1">
      <c r="A214" s="95" t="s">
        <v>240</v>
      </c>
      <c r="B214" s="112">
        <v>2</v>
      </c>
      <c r="C214" s="112">
        <v>0</v>
      </c>
      <c r="D214" s="112">
        <v>1</v>
      </c>
      <c r="E214" s="112">
        <v>0</v>
      </c>
      <c r="F214" s="112">
        <v>0</v>
      </c>
      <c r="G214" s="112">
        <v>0</v>
      </c>
      <c r="H214" s="112">
        <v>2</v>
      </c>
      <c r="I214" s="112">
        <v>0</v>
      </c>
      <c r="J214" s="112">
        <v>0</v>
      </c>
      <c r="K214" s="112">
        <v>0</v>
      </c>
      <c r="L214" s="112">
        <v>2</v>
      </c>
      <c r="M214" s="112">
        <v>0</v>
      </c>
      <c r="N214" s="112">
        <v>1</v>
      </c>
      <c r="O214" s="112">
        <v>2</v>
      </c>
      <c r="P214" s="157"/>
      <c r="Q214" s="147"/>
      <c r="R214" s="145"/>
    </row>
    <row r="215" spans="1:19" s="38" customFormat="1">
      <c r="A215" s="95" t="s">
        <v>241</v>
      </c>
      <c r="B215" s="112">
        <v>3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7"/>
      <c r="Q215" s="147"/>
      <c r="R215" s="145"/>
    </row>
    <row r="216" spans="1:19" s="38" customFormat="1">
      <c r="A216" s="95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7"/>
      <c r="Q216" s="147"/>
      <c r="R216" s="145"/>
    </row>
    <row r="217" spans="1:19" s="38" customFormat="1">
      <c r="A217" s="95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47"/>
      <c r="R217" s="145"/>
    </row>
    <row r="218" spans="1:19" s="31" customFormat="1">
      <c r="A218" s="22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57"/>
      <c r="Q218" s="147"/>
      <c r="R218" s="145"/>
      <c r="S218" s="38"/>
    </row>
    <row r="219" spans="1:19" s="31" customFormat="1">
      <c r="A219" s="22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47"/>
      <c r="R219" s="145"/>
      <c r="S219" s="38"/>
    </row>
    <row r="220" spans="1:19" s="31" customFormat="1" ht="16.5" customHeight="1">
      <c r="A220" s="202" t="s">
        <v>400</v>
      </c>
      <c r="B220" s="186" t="s">
        <v>131</v>
      </c>
      <c r="C220" s="187"/>
      <c r="D220" s="186" t="s">
        <v>133</v>
      </c>
      <c r="E220" s="187"/>
      <c r="F220" s="186" t="s">
        <v>134</v>
      </c>
      <c r="G220" s="187"/>
      <c r="H220" s="186" t="s">
        <v>135</v>
      </c>
      <c r="I220" s="187"/>
      <c r="J220" s="186" t="s">
        <v>136</v>
      </c>
      <c r="K220" s="187"/>
      <c r="L220" s="186" t="s">
        <v>137</v>
      </c>
      <c r="M220" s="187"/>
      <c r="N220" s="186" t="s">
        <v>138</v>
      </c>
      <c r="O220" s="187"/>
      <c r="P220" s="157"/>
      <c r="Q220" s="147"/>
      <c r="R220" s="145"/>
      <c r="S220" s="38"/>
    </row>
    <row r="221" spans="1:19" s="31" customFormat="1">
      <c r="A221" s="203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45"/>
      <c r="S221" s="38"/>
    </row>
    <row r="222" spans="1:19" s="38" customFormat="1">
      <c r="A222" s="95" t="s">
        <v>222</v>
      </c>
      <c r="B222" s="110">
        <v>695</v>
      </c>
      <c r="C222" s="110">
        <v>89</v>
      </c>
      <c r="D222" s="110">
        <v>3</v>
      </c>
      <c r="E222" s="110">
        <v>0</v>
      </c>
      <c r="F222" s="110">
        <v>4</v>
      </c>
      <c r="G222" s="110">
        <v>2</v>
      </c>
      <c r="H222" s="110">
        <v>8</v>
      </c>
      <c r="I222" s="110">
        <v>1</v>
      </c>
      <c r="J222" s="110">
        <v>73</v>
      </c>
      <c r="K222" s="110">
        <v>68</v>
      </c>
      <c r="L222" s="110">
        <v>2</v>
      </c>
      <c r="M222" s="110">
        <v>1</v>
      </c>
      <c r="N222" s="110">
        <v>6</v>
      </c>
      <c r="O222" s="110">
        <v>10</v>
      </c>
      <c r="P222" s="157"/>
      <c r="Q222" s="147"/>
      <c r="R222" s="145"/>
    </row>
    <row r="223" spans="1:19" s="38" customFormat="1">
      <c r="A223" s="95" t="s">
        <v>223</v>
      </c>
      <c r="B223" s="112">
        <v>132</v>
      </c>
      <c r="C223" s="112">
        <v>15</v>
      </c>
      <c r="D223" s="112">
        <v>0</v>
      </c>
      <c r="E223" s="112">
        <v>0</v>
      </c>
      <c r="F223" s="112">
        <v>0</v>
      </c>
      <c r="G223" s="112">
        <v>1</v>
      </c>
      <c r="H223" s="112">
        <v>3</v>
      </c>
      <c r="I223" s="112">
        <v>0</v>
      </c>
      <c r="J223" s="112">
        <v>24</v>
      </c>
      <c r="K223" s="112">
        <v>12</v>
      </c>
      <c r="L223" s="112">
        <v>0</v>
      </c>
      <c r="M223" s="112">
        <v>0</v>
      </c>
      <c r="N223" s="112">
        <v>1</v>
      </c>
      <c r="O223" s="112">
        <v>3</v>
      </c>
      <c r="P223" s="157"/>
      <c r="Q223" s="147"/>
      <c r="R223" s="145"/>
    </row>
    <row r="224" spans="1:19" s="38" customFormat="1">
      <c r="A224" s="95" t="s">
        <v>224</v>
      </c>
      <c r="B224" s="112">
        <v>279</v>
      </c>
      <c r="C224" s="112">
        <v>41</v>
      </c>
      <c r="D224" s="112">
        <v>0</v>
      </c>
      <c r="E224" s="112">
        <v>0</v>
      </c>
      <c r="F224" s="112">
        <v>2</v>
      </c>
      <c r="G224" s="112">
        <v>1</v>
      </c>
      <c r="H224" s="112">
        <v>2</v>
      </c>
      <c r="I224" s="112">
        <v>1</v>
      </c>
      <c r="J224" s="112">
        <v>21</v>
      </c>
      <c r="K224" s="112">
        <v>28</v>
      </c>
      <c r="L224" s="112">
        <v>1</v>
      </c>
      <c r="M224" s="112">
        <v>0</v>
      </c>
      <c r="N224" s="112">
        <v>1</v>
      </c>
      <c r="O224" s="112">
        <v>2</v>
      </c>
      <c r="P224" s="157"/>
      <c r="Q224" s="147"/>
      <c r="R224" s="145"/>
    </row>
    <row r="225" spans="1:18" s="38" customFormat="1">
      <c r="A225" s="95" t="s">
        <v>393</v>
      </c>
      <c r="B225" s="112">
        <v>29</v>
      </c>
      <c r="C225" s="112">
        <v>2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7</v>
      </c>
      <c r="K225" s="112">
        <v>2</v>
      </c>
      <c r="L225" s="112">
        <v>0</v>
      </c>
      <c r="M225" s="112">
        <v>0</v>
      </c>
      <c r="N225" s="112">
        <v>1</v>
      </c>
      <c r="O225" s="112">
        <v>1</v>
      </c>
      <c r="P225" s="157"/>
      <c r="Q225" s="147"/>
      <c r="R225" s="145"/>
    </row>
    <row r="226" spans="1:18" s="38" customFormat="1">
      <c r="A226" s="95" t="s">
        <v>225</v>
      </c>
      <c r="B226" s="112">
        <v>85</v>
      </c>
      <c r="C226" s="112">
        <v>8</v>
      </c>
      <c r="D226" s="112">
        <v>1</v>
      </c>
      <c r="E226" s="112">
        <v>0</v>
      </c>
      <c r="F226" s="112">
        <v>1</v>
      </c>
      <c r="G226" s="112">
        <v>0</v>
      </c>
      <c r="H226" s="112">
        <v>1</v>
      </c>
      <c r="I226" s="112">
        <v>0</v>
      </c>
      <c r="J226" s="112">
        <v>4</v>
      </c>
      <c r="K226" s="112">
        <v>8</v>
      </c>
      <c r="L226" s="112">
        <v>0</v>
      </c>
      <c r="M226" s="112">
        <v>1</v>
      </c>
      <c r="N226" s="112">
        <v>0</v>
      </c>
      <c r="O226" s="112">
        <v>1</v>
      </c>
      <c r="P226" s="157"/>
      <c r="Q226" s="147"/>
      <c r="R226" s="145"/>
    </row>
    <row r="227" spans="1:18" s="38" customFormat="1">
      <c r="A227" s="95" t="s">
        <v>226</v>
      </c>
      <c r="B227" s="112">
        <v>36</v>
      </c>
      <c r="C227" s="112">
        <v>3</v>
      </c>
      <c r="D227" s="112">
        <v>0</v>
      </c>
      <c r="E227" s="112">
        <v>0</v>
      </c>
      <c r="F227" s="112">
        <v>0</v>
      </c>
      <c r="G227" s="112">
        <v>0</v>
      </c>
      <c r="H227" s="112">
        <v>2</v>
      </c>
      <c r="I227" s="112">
        <v>0</v>
      </c>
      <c r="J227" s="112">
        <v>4</v>
      </c>
      <c r="K227" s="112">
        <v>1</v>
      </c>
      <c r="L227" s="112">
        <v>0</v>
      </c>
      <c r="M227" s="112">
        <v>0</v>
      </c>
      <c r="N227" s="112">
        <v>0</v>
      </c>
      <c r="O227" s="112">
        <v>0</v>
      </c>
      <c r="P227" s="157"/>
      <c r="Q227" s="147"/>
      <c r="R227" s="145"/>
    </row>
    <row r="228" spans="1:18" s="38" customFormat="1">
      <c r="A228" s="95" t="s">
        <v>227</v>
      </c>
      <c r="B228" s="112">
        <v>50</v>
      </c>
      <c r="C228" s="112">
        <v>8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4</v>
      </c>
      <c r="K228" s="112">
        <v>8</v>
      </c>
      <c r="L228" s="112">
        <v>1</v>
      </c>
      <c r="M228" s="112">
        <v>0</v>
      </c>
      <c r="N228" s="112">
        <v>3</v>
      </c>
      <c r="O228" s="112">
        <v>1</v>
      </c>
      <c r="P228" s="157"/>
      <c r="Q228" s="147"/>
      <c r="R228" s="145"/>
    </row>
    <row r="229" spans="1:18" s="38" customFormat="1">
      <c r="A229" s="95" t="s">
        <v>228</v>
      </c>
      <c r="B229" s="112">
        <v>12</v>
      </c>
      <c r="C229" s="112">
        <v>0</v>
      </c>
      <c r="D229" s="112">
        <v>0</v>
      </c>
      <c r="E229" s="112">
        <v>0</v>
      </c>
      <c r="F229" s="112">
        <v>1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1</v>
      </c>
      <c r="P229" s="157"/>
      <c r="Q229" s="147"/>
      <c r="R229" s="145"/>
    </row>
    <row r="230" spans="1:18" s="38" customFormat="1">
      <c r="A230" s="95" t="s">
        <v>229</v>
      </c>
      <c r="B230" s="112">
        <v>13</v>
      </c>
      <c r="C230" s="112">
        <v>2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5</v>
      </c>
      <c r="K230" s="112">
        <v>2</v>
      </c>
      <c r="L230" s="112">
        <v>0</v>
      </c>
      <c r="M230" s="112">
        <v>0</v>
      </c>
      <c r="N230" s="112">
        <v>0</v>
      </c>
      <c r="O230" s="112">
        <v>0</v>
      </c>
      <c r="P230" s="157"/>
      <c r="Q230" s="147"/>
      <c r="R230" s="145"/>
    </row>
    <row r="231" spans="1:18" s="38" customFormat="1">
      <c r="A231" s="95" t="s">
        <v>230</v>
      </c>
      <c r="B231" s="112">
        <v>5</v>
      </c>
      <c r="C231" s="112">
        <v>0</v>
      </c>
      <c r="D231" s="112">
        <v>2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3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147"/>
      <c r="R231" s="145"/>
    </row>
    <row r="232" spans="1:18" s="38" customFormat="1">
      <c r="A232" s="95" t="s">
        <v>231</v>
      </c>
      <c r="B232" s="112">
        <v>8</v>
      </c>
      <c r="C232" s="112">
        <v>3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1</v>
      </c>
      <c r="L232" s="112">
        <v>0</v>
      </c>
      <c r="M232" s="112">
        <v>0</v>
      </c>
      <c r="N232" s="112">
        <v>0</v>
      </c>
      <c r="O232" s="112">
        <v>0</v>
      </c>
      <c r="P232" s="157"/>
      <c r="Q232" s="147"/>
      <c r="R232" s="145"/>
    </row>
    <row r="233" spans="1:18" s="38" customFormat="1">
      <c r="A233" s="95" t="s">
        <v>232</v>
      </c>
      <c r="B233" s="112">
        <v>4</v>
      </c>
      <c r="C233" s="112">
        <v>1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147"/>
      <c r="R233" s="145"/>
    </row>
    <row r="234" spans="1:18" s="38" customFormat="1">
      <c r="A234" s="95" t="s">
        <v>233</v>
      </c>
      <c r="B234" s="112">
        <v>6</v>
      </c>
      <c r="C234" s="112">
        <v>1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57"/>
      <c r="Q234" s="147"/>
      <c r="R234" s="145"/>
    </row>
    <row r="235" spans="1:18" s="38" customFormat="1">
      <c r="A235" s="95" t="s">
        <v>234</v>
      </c>
      <c r="B235" s="112">
        <v>1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57"/>
      <c r="Q235" s="147"/>
      <c r="R235" s="145"/>
    </row>
    <row r="236" spans="1:18" s="38" customFormat="1">
      <c r="A236" s="95" t="s">
        <v>235</v>
      </c>
      <c r="B236" s="112">
        <v>6</v>
      </c>
      <c r="C236" s="112">
        <v>1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1</v>
      </c>
      <c r="L236" s="112">
        <v>0</v>
      </c>
      <c r="M236" s="112">
        <v>0</v>
      </c>
      <c r="N236" s="112">
        <v>0</v>
      </c>
      <c r="O236" s="112">
        <v>0</v>
      </c>
      <c r="P236" s="157"/>
      <c r="Q236" s="147"/>
      <c r="R236" s="145"/>
    </row>
    <row r="237" spans="1:18" s="38" customFormat="1">
      <c r="A237" s="95" t="s">
        <v>236</v>
      </c>
      <c r="B237" s="112">
        <v>2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57"/>
      <c r="Q237" s="147"/>
      <c r="R237" s="145"/>
    </row>
    <row r="238" spans="1:18" s="38" customFormat="1">
      <c r="A238" s="95" t="s">
        <v>237</v>
      </c>
      <c r="B238" s="112">
        <v>7</v>
      </c>
      <c r="C238" s="112">
        <v>1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1</v>
      </c>
      <c r="L238" s="112">
        <v>0</v>
      </c>
      <c r="M238" s="112">
        <v>0</v>
      </c>
      <c r="N238" s="112">
        <v>0</v>
      </c>
      <c r="O238" s="112">
        <v>0</v>
      </c>
      <c r="P238" s="157"/>
      <c r="Q238" s="147"/>
      <c r="R238" s="145"/>
    </row>
    <row r="239" spans="1:18" s="38" customFormat="1">
      <c r="A239" s="95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47"/>
      <c r="R239" s="145"/>
    </row>
    <row r="240" spans="1:18" s="38" customFormat="1">
      <c r="A240" s="95" t="s">
        <v>239</v>
      </c>
      <c r="B240" s="112">
        <v>3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1</v>
      </c>
      <c r="L240" s="112">
        <v>0</v>
      </c>
      <c r="M240" s="112">
        <v>0</v>
      </c>
      <c r="N240" s="112">
        <v>0</v>
      </c>
      <c r="O240" s="112">
        <v>0</v>
      </c>
      <c r="P240" s="157"/>
      <c r="Q240" s="147"/>
      <c r="R240" s="145"/>
    </row>
    <row r="241" spans="1:19" s="38" customFormat="1">
      <c r="A241" s="95" t="s">
        <v>240</v>
      </c>
      <c r="B241" s="112">
        <v>15</v>
      </c>
      <c r="C241" s="112">
        <v>3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1</v>
      </c>
      <c r="K241" s="112">
        <v>3</v>
      </c>
      <c r="L241" s="112">
        <v>0</v>
      </c>
      <c r="M241" s="112">
        <v>0</v>
      </c>
      <c r="N241" s="112">
        <v>0</v>
      </c>
      <c r="O241" s="112">
        <v>1</v>
      </c>
      <c r="P241" s="157"/>
      <c r="Q241" s="147"/>
      <c r="R241" s="145"/>
    </row>
    <row r="242" spans="1:19" s="38" customFormat="1">
      <c r="A242" s="95" t="s">
        <v>241</v>
      </c>
      <c r="B242" s="112">
        <v>2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57"/>
      <c r="Q242" s="147"/>
      <c r="R242" s="145"/>
    </row>
    <row r="243" spans="1:19" s="38" customFormat="1">
      <c r="A243" s="95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57"/>
      <c r="Q243" s="147"/>
      <c r="R243" s="145"/>
    </row>
    <row r="244" spans="1:19" s="38" customFormat="1">
      <c r="A244" s="95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7"/>
      <c r="Q244" s="147"/>
      <c r="R244" s="145"/>
    </row>
    <row r="245" spans="1:19" s="31" customFormat="1">
      <c r="A245" s="2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47"/>
      <c r="R245" s="145"/>
      <c r="S245" s="38"/>
    </row>
    <row r="246" spans="1:19" s="31" customFormat="1">
      <c r="A246" s="22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47"/>
      <c r="R246" s="145"/>
      <c r="S246" s="38"/>
    </row>
    <row r="247" spans="1:19" s="31" customFormat="1" ht="16.5" customHeight="1">
      <c r="A247" s="202" t="s">
        <v>400</v>
      </c>
      <c r="B247" s="186" t="s">
        <v>139</v>
      </c>
      <c r="C247" s="187"/>
      <c r="D247" s="186" t="s">
        <v>140</v>
      </c>
      <c r="E247" s="187"/>
      <c r="F247" s="186" t="s">
        <v>141</v>
      </c>
      <c r="G247" s="187"/>
      <c r="H247" s="186" t="s">
        <v>144</v>
      </c>
      <c r="I247" s="187"/>
      <c r="J247" s="186" t="s">
        <v>145</v>
      </c>
      <c r="K247" s="187"/>
      <c r="L247" s="186" t="s">
        <v>146</v>
      </c>
      <c r="M247" s="187"/>
      <c r="N247" s="186" t="s">
        <v>147</v>
      </c>
      <c r="O247" s="187"/>
      <c r="P247" s="157"/>
      <c r="Q247" s="147"/>
      <c r="R247" s="145"/>
      <c r="S247" s="38"/>
    </row>
    <row r="248" spans="1:19" s="31" customFormat="1">
      <c r="A248" s="203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45"/>
      <c r="S248" s="38"/>
    </row>
    <row r="249" spans="1:19" s="38" customFormat="1">
      <c r="A249" s="95" t="s">
        <v>222</v>
      </c>
      <c r="B249" s="110">
        <v>1</v>
      </c>
      <c r="C249" s="110">
        <v>0</v>
      </c>
      <c r="D249" s="110">
        <v>5</v>
      </c>
      <c r="E249" s="110">
        <v>1</v>
      </c>
      <c r="F249" s="110">
        <v>1</v>
      </c>
      <c r="G249" s="110">
        <v>0</v>
      </c>
      <c r="H249" s="110">
        <v>1</v>
      </c>
      <c r="I249" s="110">
        <v>0</v>
      </c>
      <c r="J249" s="110">
        <v>3</v>
      </c>
      <c r="K249" s="110">
        <v>0</v>
      </c>
      <c r="L249" s="110">
        <v>6</v>
      </c>
      <c r="M249" s="110">
        <v>0</v>
      </c>
      <c r="N249" s="110">
        <v>3</v>
      </c>
      <c r="O249" s="110">
        <v>2</v>
      </c>
      <c r="P249" s="157"/>
      <c r="Q249" s="147"/>
      <c r="R249" s="145"/>
    </row>
    <row r="250" spans="1:19" s="38" customFormat="1">
      <c r="A250" s="95" t="s">
        <v>223</v>
      </c>
      <c r="B250" s="112">
        <v>0</v>
      </c>
      <c r="C250" s="112">
        <v>0</v>
      </c>
      <c r="D250" s="112">
        <v>0</v>
      </c>
      <c r="E250" s="112">
        <v>0</v>
      </c>
      <c r="F250" s="112">
        <v>1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1</v>
      </c>
      <c r="O250" s="112">
        <v>0</v>
      </c>
      <c r="P250" s="157"/>
      <c r="Q250" s="147"/>
      <c r="R250" s="145"/>
    </row>
    <row r="251" spans="1:19" s="38" customFormat="1">
      <c r="A251" s="95" t="s">
        <v>224</v>
      </c>
      <c r="B251" s="112">
        <v>0</v>
      </c>
      <c r="C251" s="112">
        <v>0</v>
      </c>
      <c r="D251" s="112">
        <v>1</v>
      </c>
      <c r="E251" s="112">
        <v>0</v>
      </c>
      <c r="F251" s="112">
        <v>0</v>
      </c>
      <c r="G251" s="112">
        <v>0</v>
      </c>
      <c r="H251" s="112">
        <v>1</v>
      </c>
      <c r="I251" s="112">
        <v>0</v>
      </c>
      <c r="J251" s="112">
        <v>3</v>
      </c>
      <c r="K251" s="112">
        <v>0</v>
      </c>
      <c r="L251" s="112">
        <v>2</v>
      </c>
      <c r="M251" s="112">
        <v>0</v>
      </c>
      <c r="N251" s="112">
        <v>2</v>
      </c>
      <c r="O251" s="112">
        <v>2</v>
      </c>
      <c r="P251" s="157"/>
      <c r="Q251" s="147"/>
      <c r="R251" s="145"/>
    </row>
    <row r="252" spans="1:19" s="38" customFormat="1">
      <c r="A252" s="95" t="s">
        <v>393</v>
      </c>
      <c r="B252" s="112">
        <v>0</v>
      </c>
      <c r="C252" s="112">
        <v>0</v>
      </c>
      <c r="D252" s="112">
        <v>2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1</v>
      </c>
      <c r="M252" s="112">
        <v>0</v>
      </c>
      <c r="N252" s="112">
        <v>0</v>
      </c>
      <c r="O252" s="112">
        <v>0</v>
      </c>
      <c r="P252" s="157"/>
      <c r="Q252" s="147"/>
      <c r="R252" s="145"/>
    </row>
    <row r="253" spans="1:19" s="38" customFormat="1">
      <c r="A253" s="95" t="s">
        <v>225</v>
      </c>
      <c r="B253" s="112">
        <v>0</v>
      </c>
      <c r="C253" s="112">
        <v>0</v>
      </c>
      <c r="D253" s="112">
        <v>1</v>
      </c>
      <c r="E253" s="112">
        <v>1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57"/>
      <c r="Q253" s="147"/>
      <c r="R253" s="145"/>
    </row>
    <row r="254" spans="1:19" s="38" customFormat="1">
      <c r="A254" s="95" t="s">
        <v>226</v>
      </c>
      <c r="B254" s="112">
        <v>0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1</v>
      </c>
      <c r="M254" s="112">
        <v>0</v>
      </c>
      <c r="N254" s="112">
        <v>0</v>
      </c>
      <c r="O254" s="112">
        <v>0</v>
      </c>
      <c r="P254" s="157"/>
      <c r="Q254" s="147"/>
      <c r="R254" s="145"/>
    </row>
    <row r="255" spans="1:19" s="38" customFormat="1">
      <c r="A255" s="95" t="s">
        <v>227</v>
      </c>
      <c r="B255" s="112">
        <v>0</v>
      </c>
      <c r="C255" s="112">
        <v>0</v>
      </c>
      <c r="D255" s="112">
        <v>1</v>
      </c>
      <c r="E255" s="112"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2</v>
      </c>
      <c r="M255" s="112">
        <v>0</v>
      </c>
      <c r="N255" s="112">
        <v>0</v>
      </c>
      <c r="O255" s="112">
        <v>0</v>
      </c>
      <c r="P255" s="157"/>
      <c r="Q255" s="147"/>
      <c r="R255" s="145"/>
    </row>
    <row r="256" spans="1:19" s="38" customFormat="1">
      <c r="A256" s="95" t="s">
        <v>228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47"/>
      <c r="R256" s="145"/>
    </row>
    <row r="257" spans="1:19" s="38" customFormat="1">
      <c r="A257" s="95" t="s">
        <v>229</v>
      </c>
      <c r="B257" s="112">
        <v>1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47"/>
      <c r="R257" s="145"/>
    </row>
    <row r="258" spans="1:19" s="38" customFormat="1">
      <c r="A258" s="95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47"/>
      <c r="R258" s="145"/>
    </row>
    <row r="259" spans="1:19" s="38" customFormat="1">
      <c r="A259" s="95" t="s">
        <v>231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147"/>
      <c r="R259" s="145"/>
    </row>
    <row r="260" spans="1:19" s="38" customFormat="1">
      <c r="A260" s="95" t="s">
        <v>232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47"/>
      <c r="R260" s="145"/>
    </row>
    <row r="261" spans="1:19" s="38" customFormat="1">
      <c r="A261" s="95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47"/>
      <c r="R261" s="145"/>
    </row>
    <row r="262" spans="1:19" s="38" customFormat="1">
      <c r="A262" s="95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47"/>
      <c r="R262" s="145"/>
    </row>
    <row r="263" spans="1:19" s="38" customFormat="1">
      <c r="A263" s="95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47"/>
      <c r="R263" s="145"/>
    </row>
    <row r="264" spans="1:19" s="38" customFormat="1">
      <c r="A264" s="95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47"/>
      <c r="R264" s="145"/>
    </row>
    <row r="265" spans="1:19" s="38" customFormat="1">
      <c r="A265" s="95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47"/>
      <c r="R265" s="145"/>
    </row>
    <row r="266" spans="1:19" s="38" customFormat="1">
      <c r="A266" s="95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47"/>
      <c r="R266" s="145"/>
    </row>
    <row r="267" spans="1:19" s="38" customFormat="1">
      <c r="A267" s="95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47"/>
      <c r="R267" s="145"/>
    </row>
    <row r="268" spans="1:19" s="38" customFormat="1">
      <c r="A268" s="95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57"/>
      <c r="Q268" s="147"/>
      <c r="R268" s="145"/>
    </row>
    <row r="269" spans="1:19" s="38" customFormat="1">
      <c r="A269" s="95" t="s">
        <v>241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57"/>
      <c r="Q269" s="147"/>
      <c r="R269" s="145"/>
    </row>
    <row r="270" spans="1:19" s="38" customFormat="1">
      <c r="A270" s="95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7"/>
      <c r="Q270" s="147"/>
      <c r="R270" s="145"/>
    </row>
    <row r="271" spans="1:19" s="38" customFormat="1">
      <c r="A271" s="95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7"/>
      <c r="Q271" s="147"/>
      <c r="R271" s="145"/>
    </row>
    <row r="272" spans="1:19" s="31" customFormat="1">
      <c r="A272" s="22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47"/>
      <c r="R272" s="145"/>
      <c r="S272" s="38"/>
    </row>
    <row r="273" spans="1:19" s="31" customFormat="1">
      <c r="A273" s="22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47"/>
      <c r="R273" s="145"/>
      <c r="S273" s="38"/>
    </row>
    <row r="274" spans="1:19" s="31" customFormat="1" ht="16.5" customHeight="1">
      <c r="A274" s="202" t="s">
        <v>400</v>
      </c>
      <c r="B274" s="186" t="s">
        <v>148</v>
      </c>
      <c r="C274" s="187"/>
      <c r="D274" s="186" t="s">
        <v>149</v>
      </c>
      <c r="E274" s="187"/>
      <c r="F274" s="186" t="s">
        <v>150</v>
      </c>
      <c r="G274" s="187"/>
      <c r="H274" s="186" t="s">
        <v>151</v>
      </c>
      <c r="I274" s="187"/>
      <c r="J274" s="186" t="s">
        <v>153</v>
      </c>
      <c r="K274" s="187"/>
      <c r="L274" s="186" t="s">
        <v>154</v>
      </c>
      <c r="M274" s="187"/>
      <c r="N274" s="186" t="s">
        <v>155</v>
      </c>
      <c r="O274" s="187"/>
      <c r="P274" s="157"/>
      <c r="Q274" s="147"/>
      <c r="R274" s="145"/>
      <c r="S274" s="38"/>
    </row>
    <row r="275" spans="1:19" s="31" customFormat="1">
      <c r="A275" s="203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45"/>
      <c r="S275" s="38"/>
    </row>
    <row r="276" spans="1:19" s="38" customFormat="1">
      <c r="A276" s="95" t="s">
        <v>222</v>
      </c>
      <c r="B276" s="110">
        <v>6</v>
      </c>
      <c r="C276" s="110">
        <v>0</v>
      </c>
      <c r="D276" s="110">
        <v>1</v>
      </c>
      <c r="E276" s="110">
        <v>0</v>
      </c>
      <c r="F276" s="110">
        <v>4</v>
      </c>
      <c r="G276" s="110">
        <v>1</v>
      </c>
      <c r="H276" s="110">
        <v>3</v>
      </c>
      <c r="I276" s="110">
        <v>0</v>
      </c>
      <c r="J276" s="110">
        <v>708</v>
      </c>
      <c r="K276" s="110">
        <v>178</v>
      </c>
      <c r="L276" s="110">
        <v>5</v>
      </c>
      <c r="M276" s="110">
        <v>5</v>
      </c>
      <c r="N276" s="110">
        <v>1</v>
      </c>
      <c r="O276" s="110">
        <v>0</v>
      </c>
      <c r="P276" s="157"/>
      <c r="Q276" s="147"/>
      <c r="R276" s="145"/>
    </row>
    <row r="277" spans="1:19" s="38" customFormat="1">
      <c r="A277" s="95" t="s">
        <v>223</v>
      </c>
      <c r="B277" s="112">
        <v>0</v>
      </c>
      <c r="C277" s="112">
        <v>0</v>
      </c>
      <c r="D277" s="112">
        <v>0</v>
      </c>
      <c r="E277" s="112">
        <v>0</v>
      </c>
      <c r="F277" s="112">
        <v>0</v>
      </c>
      <c r="G277" s="112">
        <v>0</v>
      </c>
      <c r="H277" s="112">
        <v>1</v>
      </c>
      <c r="I277" s="112">
        <v>0</v>
      </c>
      <c r="J277" s="112">
        <v>135</v>
      </c>
      <c r="K277" s="112">
        <v>37</v>
      </c>
      <c r="L277" s="112">
        <v>0</v>
      </c>
      <c r="M277" s="112">
        <v>1</v>
      </c>
      <c r="N277" s="112">
        <v>0</v>
      </c>
      <c r="O277" s="112">
        <v>0</v>
      </c>
      <c r="P277" s="157"/>
      <c r="Q277" s="147"/>
      <c r="R277" s="145"/>
    </row>
    <row r="278" spans="1:19" s="38" customFormat="1">
      <c r="A278" s="95" t="s">
        <v>224</v>
      </c>
      <c r="B278" s="112">
        <v>3</v>
      </c>
      <c r="C278" s="112">
        <v>0</v>
      </c>
      <c r="D278" s="112">
        <v>0</v>
      </c>
      <c r="E278" s="112">
        <v>0</v>
      </c>
      <c r="F278" s="112">
        <v>1</v>
      </c>
      <c r="G278" s="112">
        <v>1</v>
      </c>
      <c r="H278" s="112">
        <v>1</v>
      </c>
      <c r="I278" s="112">
        <v>0</v>
      </c>
      <c r="J278" s="112">
        <v>216</v>
      </c>
      <c r="K278" s="112">
        <v>52</v>
      </c>
      <c r="L278" s="112">
        <v>3</v>
      </c>
      <c r="M278" s="112">
        <v>2</v>
      </c>
      <c r="N278" s="112">
        <v>1</v>
      </c>
      <c r="O278" s="112">
        <v>0</v>
      </c>
      <c r="P278" s="157"/>
      <c r="Q278" s="147"/>
      <c r="R278" s="145"/>
    </row>
    <row r="279" spans="1:19" s="38" customFormat="1">
      <c r="A279" s="95" t="s">
        <v>393</v>
      </c>
      <c r="B279" s="112">
        <v>0</v>
      </c>
      <c r="C279" s="112">
        <v>0</v>
      </c>
      <c r="D279" s="112">
        <v>1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39</v>
      </c>
      <c r="K279" s="112">
        <v>13</v>
      </c>
      <c r="L279" s="112">
        <v>0</v>
      </c>
      <c r="M279" s="112">
        <v>1</v>
      </c>
      <c r="N279" s="112">
        <v>0</v>
      </c>
      <c r="O279" s="112">
        <v>0</v>
      </c>
      <c r="P279" s="157"/>
      <c r="Q279" s="147"/>
      <c r="R279" s="145"/>
    </row>
    <row r="280" spans="1:19" s="38" customFormat="1">
      <c r="A280" s="95" t="s">
        <v>225</v>
      </c>
      <c r="B280" s="112">
        <v>1</v>
      </c>
      <c r="C280" s="112">
        <v>0</v>
      </c>
      <c r="D280" s="112">
        <v>0</v>
      </c>
      <c r="E280" s="112">
        <v>0</v>
      </c>
      <c r="F280" s="112">
        <v>1</v>
      </c>
      <c r="G280" s="112">
        <v>0</v>
      </c>
      <c r="H280" s="112">
        <v>1</v>
      </c>
      <c r="I280" s="112">
        <v>0</v>
      </c>
      <c r="J280" s="112">
        <v>81</v>
      </c>
      <c r="K280" s="112">
        <v>33</v>
      </c>
      <c r="L280" s="112">
        <v>1</v>
      </c>
      <c r="M280" s="112">
        <v>0</v>
      </c>
      <c r="N280" s="112">
        <v>0</v>
      </c>
      <c r="O280" s="112">
        <v>0</v>
      </c>
      <c r="P280" s="157"/>
      <c r="Q280" s="147"/>
      <c r="R280" s="145"/>
    </row>
    <row r="281" spans="1:19" s="38" customFormat="1">
      <c r="A281" s="95" t="s">
        <v>226</v>
      </c>
      <c r="B281" s="112">
        <v>0</v>
      </c>
      <c r="C281" s="112">
        <v>0</v>
      </c>
      <c r="D281" s="112">
        <v>0</v>
      </c>
      <c r="E281" s="112">
        <v>0</v>
      </c>
      <c r="F281" s="112">
        <v>1</v>
      </c>
      <c r="G281" s="112">
        <v>0</v>
      </c>
      <c r="H281" s="112">
        <v>0</v>
      </c>
      <c r="I281" s="112">
        <v>0</v>
      </c>
      <c r="J281" s="112">
        <v>44</v>
      </c>
      <c r="K281" s="112">
        <v>4</v>
      </c>
      <c r="L281" s="112">
        <v>0</v>
      </c>
      <c r="M281" s="112">
        <v>0</v>
      </c>
      <c r="N281" s="112">
        <v>0</v>
      </c>
      <c r="O281" s="112">
        <v>0</v>
      </c>
      <c r="P281" s="157"/>
      <c r="Q281" s="147"/>
      <c r="R281" s="145"/>
    </row>
    <row r="282" spans="1:19" s="38" customFormat="1">
      <c r="A282" s="95" t="s">
        <v>227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71</v>
      </c>
      <c r="K282" s="112">
        <v>13</v>
      </c>
      <c r="L282" s="112">
        <v>1</v>
      </c>
      <c r="M282" s="112">
        <v>0</v>
      </c>
      <c r="N282" s="112">
        <v>0</v>
      </c>
      <c r="O282" s="112">
        <v>0</v>
      </c>
      <c r="P282" s="157"/>
      <c r="Q282" s="147"/>
      <c r="R282" s="145"/>
    </row>
    <row r="283" spans="1:19" s="38" customFormat="1">
      <c r="A283" s="95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7</v>
      </c>
      <c r="K283" s="112">
        <v>1</v>
      </c>
      <c r="L283" s="112">
        <v>0</v>
      </c>
      <c r="M283" s="112">
        <v>0</v>
      </c>
      <c r="N283" s="112">
        <v>0</v>
      </c>
      <c r="O283" s="112">
        <v>0</v>
      </c>
      <c r="P283" s="157"/>
      <c r="Q283" s="147"/>
      <c r="R283" s="145"/>
    </row>
    <row r="284" spans="1:19" s="38" customFormat="1">
      <c r="A284" s="95" t="s">
        <v>229</v>
      </c>
      <c r="B284" s="112">
        <v>2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18</v>
      </c>
      <c r="K284" s="112">
        <v>7</v>
      </c>
      <c r="L284" s="112">
        <v>0</v>
      </c>
      <c r="M284" s="112">
        <v>0</v>
      </c>
      <c r="N284" s="112">
        <v>0</v>
      </c>
      <c r="O284" s="112">
        <v>0</v>
      </c>
      <c r="P284" s="157"/>
      <c r="Q284" s="147"/>
      <c r="R284" s="145"/>
    </row>
    <row r="285" spans="1:19" s="38" customFormat="1">
      <c r="A285" s="95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6</v>
      </c>
      <c r="K285" s="112">
        <v>3</v>
      </c>
      <c r="L285" s="112">
        <v>0</v>
      </c>
      <c r="M285" s="112">
        <v>0</v>
      </c>
      <c r="N285" s="112">
        <v>0</v>
      </c>
      <c r="O285" s="112">
        <v>0</v>
      </c>
      <c r="P285" s="157"/>
      <c r="Q285" s="147"/>
      <c r="R285" s="145"/>
    </row>
    <row r="286" spans="1:19" s="38" customFormat="1">
      <c r="A286" s="95" t="s">
        <v>231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9</v>
      </c>
      <c r="K286" s="112">
        <v>2</v>
      </c>
      <c r="L286" s="112">
        <v>0</v>
      </c>
      <c r="M286" s="112">
        <v>0</v>
      </c>
      <c r="N286" s="112">
        <v>0</v>
      </c>
      <c r="O286" s="112">
        <v>0</v>
      </c>
      <c r="P286" s="157"/>
      <c r="Q286" s="147"/>
      <c r="R286" s="145"/>
    </row>
    <row r="287" spans="1:19" s="38" customFormat="1">
      <c r="A287" s="95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7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147"/>
      <c r="R287" s="145"/>
    </row>
    <row r="288" spans="1:19" s="38" customFormat="1">
      <c r="A288" s="95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3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7"/>
      <c r="Q288" s="147"/>
      <c r="R288" s="145"/>
    </row>
    <row r="289" spans="1:19" s="38" customFormat="1">
      <c r="A289" s="95" t="s">
        <v>234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3</v>
      </c>
      <c r="K289" s="112">
        <v>1</v>
      </c>
      <c r="L289" s="112">
        <v>0</v>
      </c>
      <c r="M289" s="112">
        <v>0</v>
      </c>
      <c r="N289" s="112">
        <v>0</v>
      </c>
      <c r="O289" s="112">
        <v>0</v>
      </c>
      <c r="P289" s="157"/>
      <c r="Q289" s="147"/>
      <c r="R289" s="145"/>
    </row>
    <row r="290" spans="1:19" s="38" customFormat="1">
      <c r="A290" s="95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9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147"/>
      <c r="R290" s="145"/>
    </row>
    <row r="291" spans="1:19" s="38" customFormat="1">
      <c r="A291" s="95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11</v>
      </c>
      <c r="K291" s="112">
        <v>1</v>
      </c>
      <c r="L291" s="112">
        <v>0</v>
      </c>
      <c r="M291" s="112">
        <v>1</v>
      </c>
      <c r="N291" s="112">
        <v>0</v>
      </c>
      <c r="O291" s="112">
        <v>0</v>
      </c>
      <c r="P291" s="157"/>
      <c r="Q291" s="147"/>
      <c r="R291" s="145"/>
    </row>
    <row r="292" spans="1:19" s="38" customFormat="1">
      <c r="A292" s="95" t="s">
        <v>237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12</v>
      </c>
      <c r="K292" s="112">
        <v>1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147"/>
      <c r="R292" s="145"/>
    </row>
    <row r="293" spans="1:19" s="38" customFormat="1">
      <c r="A293" s="95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147"/>
      <c r="R293" s="145"/>
    </row>
    <row r="294" spans="1:19" s="38" customFormat="1">
      <c r="A294" s="95" t="s">
        <v>239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4</v>
      </c>
      <c r="K294" s="112">
        <v>2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147"/>
      <c r="R294" s="145"/>
    </row>
    <row r="295" spans="1:19" s="38" customFormat="1">
      <c r="A295" s="95" t="s">
        <v>240</v>
      </c>
      <c r="B295" s="112">
        <v>0</v>
      </c>
      <c r="C295" s="112">
        <v>0</v>
      </c>
      <c r="D295" s="112">
        <v>0</v>
      </c>
      <c r="E295" s="112">
        <v>0</v>
      </c>
      <c r="F295" s="112">
        <v>1</v>
      </c>
      <c r="G295" s="112">
        <v>0</v>
      </c>
      <c r="H295" s="112">
        <v>0</v>
      </c>
      <c r="I295" s="112">
        <v>0</v>
      </c>
      <c r="J295" s="112">
        <v>29</v>
      </c>
      <c r="K295" s="112">
        <v>4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147"/>
      <c r="R295" s="145"/>
    </row>
    <row r="296" spans="1:19" s="38" customFormat="1">
      <c r="A296" s="95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4</v>
      </c>
      <c r="K296" s="112">
        <v>4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147"/>
      <c r="R296" s="145"/>
    </row>
    <row r="297" spans="1:19" s="38" customFormat="1">
      <c r="A297" s="95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47"/>
      <c r="R297" s="145"/>
    </row>
    <row r="298" spans="1:19" s="38" customFormat="1">
      <c r="A298" s="95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47"/>
      <c r="R298" s="145"/>
    </row>
    <row r="299" spans="1:19" s="31" customFormat="1">
      <c r="A299" s="22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47"/>
      <c r="R299" s="145"/>
      <c r="S299" s="38"/>
    </row>
    <row r="300" spans="1:19" s="31" customFormat="1">
      <c r="A300" s="22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47"/>
      <c r="R300" s="145"/>
      <c r="S300" s="38"/>
    </row>
    <row r="301" spans="1:19" s="31" customFormat="1" ht="16.5" customHeight="1">
      <c r="A301" s="202" t="s">
        <v>400</v>
      </c>
      <c r="B301" s="186" t="s">
        <v>156</v>
      </c>
      <c r="C301" s="187"/>
      <c r="D301" s="186" t="s">
        <v>157</v>
      </c>
      <c r="E301" s="187"/>
      <c r="F301" s="186" t="s">
        <v>158</v>
      </c>
      <c r="G301" s="187"/>
      <c r="H301" s="186" t="s">
        <v>159</v>
      </c>
      <c r="I301" s="187"/>
      <c r="J301" s="186" t="s">
        <v>160</v>
      </c>
      <c r="K301" s="187"/>
      <c r="L301" s="186" t="s">
        <v>161</v>
      </c>
      <c r="M301" s="187"/>
      <c r="N301" s="186" t="s">
        <v>162</v>
      </c>
      <c r="O301" s="187"/>
      <c r="P301" s="157"/>
      <c r="Q301" s="147"/>
      <c r="R301" s="145"/>
      <c r="S301" s="38"/>
    </row>
    <row r="302" spans="1:19" s="31" customFormat="1">
      <c r="A302" s="203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45"/>
      <c r="S302" s="38"/>
    </row>
    <row r="303" spans="1:19" s="38" customFormat="1">
      <c r="A303" s="95" t="s">
        <v>222</v>
      </c>
      <c r="B303" s="110">
        <v>0</v>
      </c>
      <c r="C303" s="110">
        <v>3</v>
      </c>
      <c r="D303" s="110">
        <v>9</v>
      </c>
      <c r="E303" s="110">
        <v>2</v>
      </c>
      <c r="F303" s="110">
        <v>6</v>
      </c>
      <c r="G303" s="110">
        <v>1</v>
      </c>
      <c r="H303" s="110">
        <v>1</v>
      </c>
      <c r="I303" s="110">
        <v>0</v>
      </c>
      <c r="J303" s="110">
        <v>12</v>
      </c>
      <c r="K303" s="110">
        <v>3</v>
      </c>
      <c r="L303" s="110">
        <v>1</v>
      </c>
      <c r="M303" s="110">
        <v>2</v>
      </c>
      <c r="N303" s="110">
        <v>27</v>
      </c>
      <c r="O303" s="110">
        <v>5</v>
      </c>
      <c r="P303" s="157"/>
      <c r="Q303" s="147"/>
      <c r="R303" s="145"/>
    </row>
    <row r="304" spans="1:19" s="38" customFormat="1">
      <c r="A304" s="95" t="s">
        <v>223</v>
      </c>
      <c r="B304" s="112">
        <v>0</v>
      </c>
      <c r="C304" s="112">
        <v>0</v>
      </c>
      <c r="D304" s="112">
        <v>3</v>
      </c>
      <c r="E304" s="112">
        <v>0</v>
      </c>
      <c r="F304" s="112">
        <v>4</v>
      </c>
      <c r="G304" s="112">
        <v>0</v>
      </c>
      <c r="H304" s="112">
        <v>0</v>
      </c>
      <c r="I304" s="112">
        <v>0</v>
      </c>
      <c r="J304" s="112">
        <v>5</v>
      </c>
      <c r="K304" s="112">
        <v>0</v>
      </c>
      <c r="L304" s="112">
        <v>0</v>
      </c>
      <c r="M304" s="112">
        <v>0</v>
      </c>
      <c r="N304" s="112">
        <v>8</v>
      </c>
      <c r="O304" s="112">
        <v>2</v>
      </c>
      <c r="P304" s="157"/>
      <c r="Q304" s="147"/>
      <c r="R304" s="145"/>
    </row>
    <row r="305" spans="1:18" s="38" customFormat="1">
      <c r="A305" s="95" t="s">
        <v>224</v>
      </c>
      <c r="B305" s="112">
        <v>0</v>
      </c>
      <c r="C305" s="112">
        <v>3</v>
      </c>
      <c r="D305" s="112">
        <v>3</v>
      </c>
      <c r="E305" s="112">
        <v>0</v>
      </c>
      <c r="F305" s="112">
        <v>0</v>
      </c>
      <c r="G305" s="112">
        <v>0</v>
      </c>
      <c r="H305" s="112">
        <v>0</v>
      </c>
      <c r="I305" s="112">
        <v>0</v>
      </c>
      <c r="J305" s="112">
        <v>2</v>
      </c>
      <c r="K305" s="112">
        <v>2</v>
      </c>
      <c r="L305" s="112">
        <v>0</v>
      </c>
      <c r="M305" s="112">
        <v>0</v>
      </c>
      <c r="N305" s="112">
        <v>9</v>
      </c>
      <c r="O305" s="112">
        <v>2</v>
      </c>
      <c r="P305" s="157"/>
      <c r="Q305" s="147"/>
      <c r="R305" s="145"/>
    </row>
    <row r="306" spans="1:18" s="38" customFormat="1">
      <c r="A306" s="95" t="s">
        <v>393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1</v>
      </c>
      <c r="H306" s="112">
        <v>0</v>
      </c>
      <c r="I306" s="112">
        <v>0</v>
      </c>
      <c r="J306" s="112">
        <v>2</v>
      </c>
      <c r="K306" s="112">
        <v>0</v>
      </c>
      <c r="L306" s="112">
        <v>1</v>
      </c>
      <c r="M306" s="112">
        <v>0</v>
      </c>
      <c r="N306" s="112">
        <v>3</v>
      </c>
      <c r="O306" s="112">
        <v>0</v>
      </c>
      <c r="P306" s="157"/>
      <c r="Q306" s="147"/>
      <c r="R306" s="145"/>
    </row>
    <row r="307" spans="1:18" s="38" customFormat="1">
      <c r="A307" s="95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1</v>
      </c>
      <c r="K307" s="112">
        <v>1</v>
      </c>
      <c r="L307" s="112">
        <v>0</v>
      </c>
      <c r="M307" s="112">
        <v>1</v>
      </c>
      <c r="N307" s="112">
        <v>1</v>
      </c>
      <c r="O307" s="112">
        <v>0</v>
      </c>
      <c r="P307" s="157"/>
      <c r="Q307" s="147"/>
      <c r="R307" s="145"/>
    </row>
    <row r="308" spans="1:18" s="38" customFormat="1">
      <c r="A308" s="95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1</v>
      </c>
      <c r="K308" s="112">
        <v>0</v>
      </c>
      <c r="L308" s="112">
        <v>0</v>
      </c>
      <c r="M308" s="112">
        <v>0</v>
      </c>
      <c r="N308" s="112">
        <v>1</v>
      </c>
      <c r="O308" s="112">
        <v>0</v>
      </c>
      <c r="P308" s="157"/>
      <c r="Q308" s="147"/>
      <c r="R308" s="145"/>
    </row>
    <row r="309" spans="1:18" s="38" customFormat="1">
      <c r="A309" s="95" t="s">
        <v>227</v>
      </c>
      <c r="B309" s="112">
        <v>0</v>
      </c>
      <c r="C309" s="112">
        <v>0</v>
      </c>
      <c r="D309" s="112">
        <v>0</v>
      </c>
      <c r="E309" s="112">
        <v>1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2</v>
      </c>
      <c r="O309" s="112">
        <v>0</v>
      </c>
      <c r="P309" s="157"/>
      <c r="Q309" s="147"/>
      <c r="R309" s="145"/>
    </row>
    <row r="310" spans="1:18" s="38" customFormat="1">
      <c r="A310" s="95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1</v>
      </c>
      <c r="O310" s="112">
        <v>1</v>
      </c>
      <c r="P310" s="157"/>
      <c r="Q310" s="147"/>
      <c r="R310" s="145"/>
    </row>
    <row r="311" spans="1:18" s="38" customFormat="1">
      <c r="A311" s="95" t="s">
        <v>229</v>
      </c>
      <c r="B311" s="112">
        <v>0</v>
      </c>
      <c r="C311" s="112">
        <v>0</v>
      </c>
      <c r="D311" s="112">
        <v>0</v>
      </c>
      <c r="E311" s="112">
        <v>1</v>
      </c>
      <c r="F311" s="112">
        <v>0</v>
      </c>
      <c r="G311" s="112">
        <v>0</v>
      </c>
      <c r="H311" s="112">
        <v>0</v>
      </c>
      <c r="I311" s="112">
        <v>0</v>
      </c>
      <c r="J311" s="112">
        <v>1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57"/>
      <c r="Q311" s="147"/>
      <c r="R311" s="145"/>
    </row>
    <row r="312" spans="1:18" s="38" customFormat="1">
      <c r="A312" s="95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57"/>
      <c r="Q312" s="147"/>
      <c r="R312" s="145"/>
    </row>
    <row r="313" spans="1:18" s="38" customFormat="1">
      <c r="A313" s="95" t="s">
        <v>231</v>
      </c>
      <c r="B313" s="112">
        <v>0</v>
      </c>
      <c r="C313" s="112">
        <v>0</v>
      </c>
      <c r="D313" s="112">
        <v>1</v>
      </c>
      <c r="E313" s="112">
        <v>0</v>
      </c>
      <c r="F313" s="112">
        <v>1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147"/>
      <c r="R313" s="145"/>
    </row>
    <row r="314" spans="1:18" s="38" customFormat="1">
      <c r="A314" s="95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7"/>
      <c r="Q314" s="147"/>
      <c r="R314" s="145"/>
    </row>
    <row r="315" spans="1:18" s="38" customFormat="1">
      <c r="A315" s="95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7"/>
      <c r="Q315" s="147"/>
      <c r="R315" s="145"/>
    </row>
    <row r="316" spans="1:18" s="38" customFormat="1">
      <c r="A316" s="95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47"/>
      <c r="R316" s="145"/>
    </row>
    <row r="317" spans="1:18" s="38" customFormat="1">
      <c r="A317" s="95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47"/>
      <c r="R317" s="145"/>
    </row>
    <row r="318" spans="1:18" s="38" customFormat="1">
      <c r="A318" s="95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147"/>
      <c r="R318" s="145"/>
    </row>
    <row r="319" spans="1:18" s="38" customFormat="1">
      <c r="A319" s="95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147"/>
      <c r="R319" s="145"/>
    </row>
    <row r="320" spans="1:18" s="38" customFormat="1">
      <c r="A320" s="95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47"/>
      <c r="R320" s="145"/>
    </row>
    <row r="321" spans="1:19" s="38" customFormat="1">
      <c r="A321" s="95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1</v>
      </c>
      <c r="O321" s="112">
        <v>0</v>
      </c>
      <c r="P321" s="157"/>
      <c r="Q321" s="147"/>
      <c r="R321" s="145"/>
    </row>
    <row r="322" spans="1:19" s="38" customFormat="1">
      <c r="A322" s="95" t="s">
        <v>240</v>
      </c>
      <c r="B322" s="112">
        <v>0</v>
      </c>
      <c r="C322" s="112">
        <v>0</v>
      </c>
      <c r="D322" s="112">
        <v>2</v>
      </c>
      <c r="E322" s="112">
        <v>0</v>
      </c>
      <c r="F322" s="112">
        <v>1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1</v>
      </c>
      <c r="N322" s="112">
        <v>1</v>
      </c>
      <c r="O322" s="112">
        <v>0</v>
      </c>
      <c r="P322" s="157"/>
      <c r="Q322" s="147"/>
      <c r="R322" s="145"/>
    </row>
    <row r="323" spans="1:19" s="38" customFormat="1">
      <c r="A323" s="95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47"/>
      <c r="R323" s="145"/>
    </row>
    <row r="324" spans="1:19" s="38" customFormat="1">
      <c r="A324" s="95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47"/>
      <c r="R324" s="145"/>
    </row>
    <row r="325" spans="1:19" s="38" customFormat="1">
      <c r="A325" s="95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47"/>
      <c r="R325" s="145"/>
    </row>
    <row r="326" spans="1:19" s="31" customFormat="1">
      <c r="A326" s="22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47"/>
      <c r="R326" s="145"/>
      <c r="S326" s="38"/>
    </row>
    <row r="327" spans="1:19" s="31" customFormat="1">
      <c r="A327" s="22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47"/>
      <c r="R327" s="145"/>
      <c r="S327" s="38"/>
    </row>
    <row r="328" spans="1:19" s="31" customFormat="1" ht="16.5" customHeight="1">
      <c r="A328" s="202" t="s">
        <v>400</v>
      </c>
      <c r="B328" s="186" t="s">
        <v>163</v>
      </c>
      <c r="C328" s="187"/>
      <c r="D328" s="186" t="s">
        <v>164</v>
      </c>
      <c r="E328" s="187"/>
      <c r="F328" s="186" t="s">
        <v>165</v>
      </c>
      <c r="G328" s="187"/>
      <c r="H328" s="186" t="s">
        <v>166</v>
      </c>
      <c r="I328" s="187"/>
      <c r="J328" s="186" t="s">
        <v>167</v>
      </c>
      <c r="K328" s="187"/>
      <c r="L328" s="186" t="s">
        <v>168</v>
      </c>
      <c r="M328" s="187"/>
      <c r="N328" s="186" t="s">
        <v>169</v>
      </c>
      <c r="O328" s="187"/>
      <c r="P328" s="157"/>
      <c r="Q328" s="147"/>
      <c r="R328" s="145"/>
      <c r="S328" s="38"/>
    </row>
    <row r="329" spans="1:19" s="31" customFormat="1">
      <c r="A329" s="203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45"/>
      <c r="S329" s="38"/>
    </row>
    <row r="330" spans="1:19" s="38" customFormat="1">
      <c r="A330" s="95" t="s">
        <v>222</v>
      </c>
      <c r="B330" s="110">
        <v>6</v>
      </c>
      <c r="C330" s="110">
        <v>0</v>
      </c>
      <c r="D330" s="110">
        <v>3</v>
      </c>
      <c r="E330" s="110">
        <v>0</v>
      </c>
      <c r="F330" s="110">
        <v>2029</v>
      </c>
      <c r="G330" s="110">
        <v>604</v>
      </c>
      <c r="H330" s="110">
        <v>1</v>
      </c>
      <c r="I330" s="110">
        <v>0</v>
      </c>
      <c r="J330" s="110">
        <v>9</v>
      </c>
      <c r="K330" s="110">
        <v>3</v>
      </c>
      <c r="L330" s="110">
        <v>8</v>
      </c>
      <c r="M330" s="110">
        <v>2</v>
      </c>
      <c r="N330" s="110">
        <v>25</v>
      </c>
      <c r="O330" s="110">
        <v>16</v>
      </c>
      <c r="P330" s="157"/>
      <c r="Q330" s="147"/>
      <c r="R330" s="145"/>
    </row>
    <row r="331" spans="1:19" s="38" customFormat="1">
      <c r="A331" s="95" t="s">
        <v>223</v>
      </c>
      <c r="B331" s="112">
        <v>2</v>
      </c>
      <c r="C331" s="112">
        <v>0</v>
      </c>
      <c r="D331" s="112">
        <v>0</v>
      </c>
      <c r="E331" s="112">
        <v>0</v>
      </c>
      <c r="F331" s="112">
        <v>353</v>
      </c>
      <c r="G331" s="112">
        <v>91</v>
      </c>
      <c r="H331" s="112">
        <v>0</v>
      </c>
      <c r="I331" s="112">
        <v>0</v>
      </c>
      <c r="J331" s="112">
        <v>0</v>
      </c>
      <c r="K331" s="112">
        <v>0</v>
      </c>
      <c r="L331" s="112">
        <v>2</v>
      </c>
      <c r="M331" s="112">
        <v>0</v>
      </c>
      <c r="N331" s="112">
        <v>6</v>
      </c>
      <c r="O331" s="112">
        <v>3</v>
      </c>
      <c r="P331" s="157"/>
      <c r="Q331" s="147"/>
      <c r="R331" s="145"/>
    </row>
    <row r="332" spans="1:19" s="38" customFormat="1">
      <c r="A332" s="95" t="s">
        <v>224</v>
      </c>
      <c r="B332" s="112">
        <v>1</v>
      </c>
      <c r="C332" s="112">
        <v>0</v>
      </c>
      <c r="D332" s="112">
        <v>3</v>
      </c>
      <c r="E332" s="112">
        <v>0</v>
      </c>
      <c r="F332" s="112">
        <v>791</v>
      </c>
      <c r="G332" s="112">
        <v>264</v>
      </c>
      <c r="H332" s="112">
        <v>0</v>
      </c>
      <c r="I332" s="112">
        <v>0</v>
      </c>
      <c r="J332" s="112">
        <v>2</v>
      </c>
      <c r="K332" s="112">
        <v>2</v>
      </c>
      <c r="L332" s="112">
        <v>1</v>
      </c>
      <c r="M332" s="112">
        <v>1</v>
      </c>
      <c r="N332" s="112">
        <v>9</v>
      </c>
      <c r="O332" s="112">
        <v>9</v>
      </c>
      <c r="P332" s="157"/>
      <c r="Q332" s="147"/>
      <c r="R332" s="145"/>
    </row>
    <row r="333" spans="1:19" s="38" customFormat="1">
      <c r="A333" s="95" t="s">
        <v>393</v>
      </c>
      <c r="B333" s="112">
        <v>1</v>
      </c>
      <c r="C333" s="112">
        <v>0</v>
      </c>
      <c r="D333" s="112">
        <v>0</v>
      </c>
      <c r="E333" s="112">
        <v>0</v>
      </c>
      <c r="F333" s="112">
        <v>113</v>
      </c>
      <c r="G333" s="112">
        <v>22</v>
      </c>
      <c r="H333" s="112">
        <v>0</v>
      </c>
      <c r="I333" s="112">
        <v>0</v>
      </c>
      <c r="J333" s="112">
        <v>0</v>
      </c>
      <c r="K333" s="112">
        <v>0</v>
      </c>
      <c r="L333" s="112">
        <v>2</v>
      </c>
      <c r="M333" s="112">
        <v>0</v>
      </c>
      <c r="N333" s="112">
        <v>2</v>
      </c>
      <c r="O333" s="112">
        <v>0</v>
      </c>
      <c r="P333" s="157"/>
      <c r="Q333" s="147"/>
      <c r="R333" s="145"/>
    </row>
    <row r="334" spans="1:19" s="38" customFormat="1">
      <c r="A334" s="95" t="s">
        <v>225</v>
      </c>
      <c r="B334" s="112">
        <v>0</v>
      </c>
      <c r="C334" s="112">
        <v>0</v>
      </c>
      <c r="D334" s="112">
        <v>0</v>
      </c>
      <c r="E334" s="112">
        <v>0</v>
      </c>
      <c r="F334" s="112">
        <v>240</v>
      </c>
      <c r="G334" s="112">
        <v>80</v>
      </c>
      <c r="H334" s="112">
        <v>0</v>
      </c>
      <c r="I334" s="112">
        <v>0</v>
      </c>
      <c r="J334" s="112">
        <v>3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57"/>
      <c r="Q334" s="147"/>
      <c r="R334" s="145"/>
    </row>
    <row r="335" spans="1:19" s="38" customFormat="1">
      <c r="A335" s="95" t="s">
        <v>226</v>
      </c>
      <c r="B335" s="112">
        <v>2</v>
      </c>
      <c r="C335" s="112">
        <v>0</v>
      </c>
      <c r="D335" s="112">
        <v>0</v>
      </c>
      <c r="E335" s="112">
        <v>0</v>
      </c>
      <c r="F335" s="112">
        <v>95</v>
      </c>
      <c r="G335" s="112">
        <v>18</v>
      </c>
      <c r="H335" s="112">
        <v>0</v>
      </c>
      <c r="I335" s="112">
        <v>0</v>
      </c>
      <c r="J335" s="112">
        <v>0</v>
      </c>
      <c r="K335" s="112">
        <v>0</v>
      </c>
      <c r="L335" s="112">
        <v>1</v>
      </c>
      <c r="M335" s="112">
        <v>0</v>
      </c>
      <c r="N335" s="112">
        <v>1</v>
      </c>
      <c r="O335" s="112">
        <v>0</v>
      </c>
      <c r="P335" s="157"/>
      <c r="Q335" s="147"/>
      <c r="R335" s="145"/>
    </row>
    <row r="336" spans="1:19" s="38" customFormat="1">
      <c r="A336" s="95" t="s">
        <v>227</v>
      </c>
      <c r="B336" s="112">
        <v>0</v>
      </c>
      <c r="C336" s="112">
        <v>0</v>
      </c>
      <c r="D336" s="112">
        <v>0</v>
      </c>
      <c r="E336" s="112">
        <v>0</v>
      </c>
      <c r="F336" s="112">
        <v>121</v>
      </c>
      <c r="G336" s="112">
        <v>32</v>
      </c>
      <c r="H336" s="112">
        <v>0</v>
      </c>
      <c r="I336" s="112">
        <v>0</v>
      </c>
      <c r="J336" s="112">
        <v>2</v>
      </c>
      <c r="K336" s="112">
        <v>0</v>
      </c>
      <c r="L336" s="112">
        <v>1</v>
      </c>
      <c r="M336" s="112">
        <v>1</v>
      </c>
      <c r="N336" s="112">
        <v>4</v>
      </c>
      <c r="O336" s="112">
        <v>3</v>
      </c>
      <c r="P336" s="157"/>
      <c r="Q336" s="147"/>
      <c r="R336" s="145"/>
    </row>
    <row r="337" spans="1:18" s="38" customFormat="1">
      <c r="A337" s="95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30</v>
      </c>
      <c r="G337" s="112">
        <v>10</v>
      </c>
      <c r="H337" s="112">
        <v>0</v>
      </c>
      <c r="I337" s="112">
        <v>0</v>
      </c>
      <c r="J337" s="112">
        <v>1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7"/>
      <c r="Q337" s="147"/>
      <c r="R337" s="145"/>
    </row>
    <row r="338" spans="1:18" s="38" customFormat="1">
      <c r="A338" s="95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60</v>
      </c>
      <c r="G338" s="112">
        <v>16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0</v>
      </c>
      <c r="N338" s="112">
        <v>0</v>
      </c>
      <c r="O338" s="112">
        <v>1</v>
      </c>
      <c r="P338" s="157"/>
      <c r="Q338" s="147"/>
      <c r="R338" s="145"/>
    </row>
    <row r="339" spans="1:18" s="38" customFormat="1">
      <c r="A339" s="95" t="s">
        <v>230</v>
      </c>
      <c r="B339" s="112">
        <v>0</v>
      </c>
      <c r="C339" s="112">
        <v>0</v>
      </c>
      <c r="D339" s="112">
        <v>0</v>
      </c>
      <c r="E339" s="112">
        <v>0</v>
      </c>
      <c r="F339" s="112">
        <v>9</v>
      </c>
      <c r="G339" s="112">
        <v>2</v>
      </c>
      <c r="H339" s="112">
        <v>1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47"/>
      <c r="R339" s="145"/>
    </row>
    <row r="340" spans="1:18" s="38" customFormat="1">
      <c r="A340" s="95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21</v>
      </c>
      <c r="G340" s="112">
        <v>4</v>
      </c>
      <c r="H340" s="112">
        <v>0</v>
      </c>
      <c r="I340" s="112">
        <v>0</v>
      </c>
      <c r="J340" s="112">
        <v>0</v>
      </c>
      <c r="K340" s="112">
        <v>0</v>
      </c>
      <c r="L340" s="112">
        <v>1</v>
      </c>
      <c r="M340" s="112">
        <v>0</v>
      </c>
      <c r="N340" s="112">
        <v>0</v>
      </c>
      <c r="O340" s="112">
        <v>0</v>
      </c>
      <c r="P340" s="157"/>
      <c r="Q340" s="147"/>
      <c r="R340" s="145"/>
    </row>
    <row r="341" spans="1:18" s="38" customFormat="1">
      <c r="A341" s="95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19</v>
      </c>
      <c r="G341" s="112">
        <v>7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47"/>
      <c r="R341" s="145"/>
    </row>
    <row r="342" spans="1:18" s="38" customFormat="1">
      <c r="A342" s="95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10</v>
      </c>
      <c r="G342" s="112">
        <v>1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7"/>
      <c r="Q342" s="147"/>
      <c r="R342" s="145"/>
    </row>
    <row r="343" spans="1:18" s="38" customFormat="1">
      <c r="A343" s="95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9</v>
      </c>
      <c r="G343" s="112">
        <v>3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57"/>
      <c r="Q343" s="147"/>
      <c r="R343" s="145"/>
    </row>
    <row r="344" spans="1:18" s="38" customFormat="1">
      <c r="A344" s="95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10</v>
      </c>
      <c r="G344" s="112">
        <v>5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1</v>
      </c>
      <c r="O344" s="112">
        <v>0</v>
      </c>
      <c r="P344" s="157"/>
      <c r="Q344" s="147"/>
      <c r="R344" s="145"/>
    </row>
    <row r="345" spans="1:18" s="38" customFormat="1">
      <c r="A345" s="95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29</v>
      </c>
      <c r="G345" s="112">
        <v>5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7"/>
      <c r="Q345" s="147"/>
      <c r="R345" s="145"/>
    </row>
    <row r="346" spans="1:18" s="38" customFormat="1">
      <c r="A346" s="95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25</v>
      </c>
      <c r="G346" s="112">
        <v>9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1</v>
      </c>
      <c r="O346" s="112">
        <v>0</v>
      </c>
      <c r="P346" s="157"/>
      <c r="Q346" s="147"/>
      <c r="R346" s="145"/>
    </row>
    <row r="347" spans="1:18" s="38" customFormat="1">
      <c r="A347" s="95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4</v>
      </c>
      <c r="G347" s="112">
        <v>1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47"/>
      <c r="R347" s="145"/>
    </row>
    <row r="348" spans="1:18" s="38" customFormat="1">
      <c r="A348" s="95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10</v>
      </c>
      <c r="G348" s="112">
        <v>8</v>
      </c>
      <c r="H348" s="112">
        <v>0</v>
      </c>
      <c r="I348" s="112">
        <v>0</v>
      </c>
      <c r="J348" s="112">
        <v>0</v>
      </c>
      <c r="K348" s="112">
        <v>1</v>
      </c>
      <c r="L348" s="112">
        <v>0</v>
      </c>
      <c r="M348" s="112">
        <v>0</v>
      </c>
      <c r="N348" s="112">
        <v>0</v>
      </c>
      <c r="O348" s="112">
        <v>0</v>
      </c>
      <c r="P348" s="157"/>
      <c r="Q348" s="147"/>
      <c r="R348" s="145"/>
    </row>
    <row r="349" spans="1:18" s="38" customFormat="1">
      <c r="A349" s="95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63</v>
      </c>
      <c r="G349" s="112">
        <v>24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1</v>
      </c>
      <c r="O349" s="112">
        <v>0</v>
      </c>
      <c r="P349" s="157"/>
      <c r="Q349" s="147"/>
      <c r="R349" s="145"/>
    </row>
    <row r="350" spans="1:18" s="38" customFormat="1">
      <c r="A350" s="95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14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147"/>
      <c r="R350" s="145"/>
    </row>
    <row r="351" spans="1:18" s="38" customFormat="1">
      <c r="A351" s="95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3</v>
      </c>
      <c r="G351" s="112">
        <v>2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47"/>
      <c r="R351" s="145"/>
    </row>
    <row r="352" spans="1:18" s="38" customFormat="1">
      <c r="A352" s="95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147"/>
      <c r="R352" s="145"/>
    </row>
    <row r="353" spans="1:19" s="31" customFormat="1">
      <c r="A353" s="22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47"/>
      <c r="R353" s="145"/>
      <c r="S353" s="38"/>
    </row>
    <row r="354" spans="1:19" s="31" customFormat="1">
      <c r="A354" s="22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47"/>
      <c r="R354" s="145"/>
      <c r="S354" s="38"/>
    </row>
    <row r="355" spans="1:19" s="38" customFormat="1" ht="16.5" customHeight="1">
      <c r="A355" s="202" t="s">
        <v>400</v>
      </c>
      <c r="B355" s="186" t="s">
        <v>170</v>
      </c>
      <c r="C355" s="187"/>
      <c r="D355" s="186" t="s">
        <v>171</v>
      </c>
      <c r="E355" s="187"/>
      <c r="F355" s="186" t="s">
        <v>172</v>
      </c>
      <c r="G355" s="187"/>
      <c r="H355" s="186" t="s">
        <v>173</v>
      </c>
      <c r="I355" s="187"/>
      <c r="J355" s="186" t="s">
        <v>174</v>
      </c>
      <c r="K355" s="187"/>
      <c r="L355" s="186" t="s">
        <v>175</v>
      </c>
      <c r="M355" s="187"/>
      <c r="N355" s="186" t="s">
        <v>176</v>
      </c>
      <c r="O355" s="187"/>
      <c r="P355" s="157"/>
      <c r="Q355" s="147"/>
      <c r="R355" s="145"/>
    </row>
    <row r="356" spans="1:19" s="38" customFormat="1">
      <c r="A356" s="203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45"/>
    </row>
    <row r="357" spans="1:19" s="38" customFormat="1">
      <c r="A357" s="95" t="s">
        <v>222</v>
      </c>
      <c r="B357" s="110">
        <v>9</v>
      </c>
      <c r="C357" s="110">
        <v>6</v>
      </c>
      <c r="D357" s="110">
        <v>19</v>
      </c>
      <c r="E357" s="110">
        <v>4</v>
      </c>
      <c r="F357" s="110">
        <v>3</v>
      </c>
      <c r="G357" s="110">
        <v>2</v>
      </c>
      <c r="H357" s="110">
        <v>0</v>
      </c>
      <c r="I357" s="110">
        <v>2</v>
      </c>
      <c r="J357" s="110">
        <v>7</v>
      </c>
      <c r="K357" s="110">
        <v>8</v>
      </c>
      <c r="L357" s="110">
        <v>13</v>
      </c>
      <c r="M357" s="110">
        <v>2</v>
      </c>
      <c r="N357" s="110">
        <v>1</v>
      </c>
      <c r="O357" s="110">
        <v>0</v>
      </c>
      <c r="P357" s="157"/>
      <c r="Q357" s="147"/>
      <c r="R357" s="145"/>
    </row>
    <row r="358" spans="1:19" s="38" customFormat="1">
      <c r="A358" s="95" t="s">
        <v>223</v>
      </c>
      <c r="B358" s="112">
        <v>4</v>
      </c>
      <c r="C358" s="112">
        <v>4</v>
      </c>
      <c r="D358" s="112">
        <v>5</v>
      </c>
      <c r="E358" s="112">
        <v>1</v>
      </c>
      <c r="F358" s="112">
        <v>0</v>
      </c>
      <c r="G358" s="112">
        <v>0</v>
      </c>
      <c r="H358" s="112">
        <v>0</v>
      </c>
      <c r="I358" s="112">
        <v>1</v>
      </c>
      <c r="J358" s="112">
        <v>2</v>
      </c>
      <c r="K358" s="112">
        <v>3</v>
      </c>
      <c r="L358" s="112">
        <v>2</v>
      </c>
      <c r="M358" s="112">
        <v>2</v>
      </c>
      <c r="N358" s="112">
        <v>1</v>
      </c>
      <c r="O358" s="112">
        <v>0</v>
      </c>
      <c r="P358" s="157"/>
      <c r="Q358" s="147"/>
      <c r="R358" s="145"/>
    </row>
    <row r="359" spans="1:19" s="38" customFormat="1">
      <c r="A359" s="95" t="s">
        <v>224</v>
      </c>
      <c r="B359" s="112">
        <v>4</v>
      </c>
      <c r="C359" s="112">
        <v>1</v>
      </c>
      <c r="D359" s="112">
        <v>6</v>
      </c>
      <c r="E359" s="112">
        <v>2</v>
      </c>
      <c r="F359" s="112">
        <v>1</v>
      </c>
      <c r="G359" s="112">
        <v>1</v>
      </c>
      <c r="H359" s="112">
        <v>0</v>
      </c>
      <c r="I359" s="112">
        <v>0</v>
      </c>
      <c r="J359" s="112">
        <v>4</v>
      </c>
      <c r="K359" s="112">
        <v>2</v>
      </c>
      <c r="L359" s="112">
        <v>5</v>
      </c>
      <c r="M359" s="112">
        <v>0</v>
      </c>
      <c r="N359" s="112">
        <v>0</v>
      </c>
      <c r="O359" s="112">
        <v>0</v>
      </c>
      <c r="P359" s="157"/>
      <c r="Q359" s="147"/>
      <c r="R359" s="145"/>
    </row>
    <row r="360" spans="1:19" s="38" customFormat="1">
      <c r="A360" s="95" t="s">
        <v>393</v>
      </c>
      <c r="B360" s="112">
        <v>0</v>
      </c>
      <c r="C360" s="112">
        <v>0</v>
      </c>
      <c r="D360" s="112">
        <v>1</v>
      </c>
      <c r="E360" s="112">
        <v>1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1</v>
      </c>
      <c r="L360" s="112">
        <v>3</v>
      </c>
      <c r="M360" s="112">
        <v>0</v>
      </c>
      <c r="N360" s="112">
        <v>0</v>
      </c>
      <c r="O360" s="112">
        <v>0</v>
      </c>
      <c r="P360" s="157"/>
      <c r="Q360" s="147"/>
      <c r="R360" s="145"/>
    </row>
    <row r="361" spans="1:19" s="38" customFormat="1">
      <c r="A361" s="95" t="s">
        <v>225</v>
      </c>
      <c r="B361" s="112">
        <v>1</v>
      </c>
      <c r="C361" s="112">
        <v>0</v>
      </c>
      <c r="D361" s="112">
        <v>0</v>
      </c>
      <c r="E361" s="112">
        <v>0</v>
      </c>
      <c r="F361" s="112">
        <v>1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1</v>
      </c>
      <c r="M361" s="112">
        <v>0</v>
      </c>
      <c r="N361" s="112">
        <v>0</v>
      </c>
      <c r="O361" s="112">
        <v>0</v>
      </c>
      <c r="P361" s="157"/>
      <c r="Q361" s="147"/>
      <c r="R361" s="145"/>
    </row>
    <row r="362" spans="1:19" s="38" customFormat="1">
      <c r="A362" s="95" t="s">
        <v>226</v>
      </c>
      <c r="B362" s="112">
        <v>0</v>
      </c>
      <c r="C362" s="112">
        <v>0</v>
      </c>
      <c r="D362" s="112">
        <v>2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57"/>
      <c r="Q362" s="147"/>
      <c r="R362" s="145"/>
    </row>
    <row r="363" spans="1:19" s="38" customFormat="1">
      <c r="A363" s="95" t="s">
        <v>227</v>
      </c>
      <c r="B363" s="112">
        <v>0</v>
      </c>
      <c r="C363" s="112">
        <v>0</v>
      </c>
      <c r="D363" s="112">
        <v>1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1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147"/>
      <c r="R363" s="145"/>
    </row>
    <row r="364" spans="1:19" s="38" customFormat="1">
      <c r="A364" s="95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147"/>
      <c r="R364" s="145"/>
    </row>
    <row r="365" spans="1:19" s="38" customFormat="1">
      <c r="A365" s="95" t="s">
        <v>229</v>
      </c>
      <c r="B365" s="112">
        <v>0</v>
      </c>
      <c r="C365" s="112">
        <v>0</v>
      </c>
      <c r="D365" s="112">
        <v>2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1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7"/>
      <c r="Q365" s="147"/>
      <c r="R365" s="145"/>
    </row>
    <row r="366" spans="1:19" s="38" customFormat="1">
      <c r="A366" s="95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147"/>
      <c r="R366" s="145"/>
    </row>
    <row r="367" spans="1:19" s="38" customFormat="1">
      <c r="A367" s="95" t="s">
        <v>231</v>
      </c>
      <c r="B367" s="112">
        <v>0</v>
      </c>
      <c r="C367" s="112">
        <v>1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147"/>
      <c r="R367" s="145"/>
    </row>
    <row r="368" spans="1:19" s="38" customFormat="1">
      <c r="A368" s="95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147"/>
      <c r="R368" s="145"/>
    </row>
    <row r="369" spans="1:19" s="38" customFormat="1">
      <c r="A369" s="95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147"/>
      <c r="R369" s="145"/>
    </row>
    <row r="370" spans="1:19" s="38" customFormat="1">
      <c r="A370" s="95" t="s">
        <v>234</v>
      </c>
      <c r="B370" s="112">
        <v>0</v>
      </c>
      <c r="C370" s="112">
        <v>0</v>
      </c>
      <c r="D370" s="112">
        <v>1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57"/>
      <c r="Q370" s="147"/>
      <c r="R370" s="145"/>
    </row>
    <row r="371" spans="1:19" s="38" customFormat="1">
      <c r="A371" s="95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1</v>
      </c>
      <c r="G371" s="112">
        <v>0</v>
      </c>
      <c r="H371" s="112">
        <v>0</v>
      </c>
      <c r="I371" s="112">
        <v>0</v>
      </c>
      <c r="J371" s="112">
        <v>0</v>
      </c>
      <c r="K371" s="112">
        <v>1</v>
      </c>
      <c r="L371" s="112">
        <v>2</v>
      </c>
      <c r="M371" s="112">
        <v>0</v>
      </c>
      <c r="N371" s="112">
        <v>0</v>
      </c>
      <c r="O371" s="112">
        <v>0</v>
      </c>
      <c r="P371" s="157"/>
      <c r="Q371" s="147"/>
      <c r="R371" s="145"/>
    </row>
    <row r="372" spans="1:19" s="38" customFormat="1">
      <c r="A372" s="95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57"/>
      <c r="Q372" s="147"/>
      <c r="R372" s="145"/>
    </row>
    <row r="373" spans="1:19" s="38" customFormat="1">
      <c r="A373" s="95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57"/>
      <c r="Q373" s="147"/>
      <c r="R373" s="145"/>
    </row>
    <row r="374" spans="1:19" s="38" customFormat="1">
      <c r="A374" s="95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57"/>
      <c r="Q374" s="147"/>
      <c r="R374" s="145"/>
    </row>
    <row r="375" spans="1:19" s="38" customFormat="1">
      <c r="A375" s="95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1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57"/>
      <c r="Q375" s="147"/>
      <c r="R375" s="145"/>
    </row>
    <row r="376" spans="1:19" s="38" customFormat="1">
      <c r="A376" s="95" t="s">
        <v>240</v>
      </c>
      <c r="B376" s="112">
        <v>0</v>
      </c>
      <c r="C376" s="112">
        <v>0</v>
      </c>
      <c r="D376" s="112">
        <v>1</v>
      </c>
      <c r="E376" s="112">
        <v>0</v>
      </c>
      <c r="F376" s="112">
        <v>0</v>
      </c>
      <c r="G376" s="112">
        <v>1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57"/>
      <c r="Q376" s="147"/>
      <c r="R376" s="145"/>
    </row>
    <row r="377" spans="1:19" s="38" customFormat="1">
      <c r="A377" s="95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57"/>
      <c r="Q377" s="147"/>
      <c r="R377" s="145"/>
    </row>
    <row r="378" spans="1:19" s="38" customFormat="1">
      <c r="A378" s="95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57"/>
      <c r="Q378" s="147"/>
      <c r="R378" s="145"/>
    </row>
    <row r="379" spans="1:19" s="38" customFormat="1">
      <c r="A379" s="95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7"/>
      <c r="Q379" s="147"/>
      <c r="R379" s="145"/>
    </row>
    <row r="380" spans="1:19" s="31" customFormat="1">
      <c r="A380" s="22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47"/>
      <c r="R380" s="145"/>
      <c r="S380" s="38"/>
    </row>
    <row r="381" spans="1:19" s="31" customFormat="1">
      <c r="A381" s="22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47"/>
      <c r="R381" s="145"/>
      <c r="S381" s="38"/>
    </row>
    <row r="382" spans="1:19" s="38" customFormat="1" ht="16.5" customHeight="1">
      <c r="A382" s="202" t="s">
        <v>400</v>
      </c>
      <c r="B382" s="186" t="s">
        <v>178</v>
      </c>
      <c r="C382" s="187"/>
      <c r="D382" s="186" t="s">
        <v>179</v>
      </c>
      <c r="E382" s="187"/>
      <c r="F382" s="186" t="s">
        <v>182</v>
      </c>
      <c r="G382" s="187"/>
      <c r="H382" s="186" t="s">
        <v>186</v>
      </c>
      <c r="I382" s="187"/>
      <c r="J382" s="186" t="s">
        <v>187</v>
      </c>
      <c r="K382" s="187"/>
      <c r="L382" s="186" t="s">
        <v>189</v>
      </c>
      <c r="M382" s="187"/>
      <c r="N382" s="186" t="s">
        <v>190</v>
      </c>
      <c r="O382" s="187"/>
      <c r="P382" s="157"/>
      <c r="Q382" s="147"/>
      <c r="R382" s="145"/>
    </row>
    <row r="383" spans="1:19" s="38" customFormat="1">
      <c r="A383" s="203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47"/>
      <c r="R383" s="145"/>
    </row>
    <row r="384" spans="1:19" s="38" customFormat="1">
      <c r="A384" s="95" t="s">
        <v>222</v>
      </c>
      <c r="B384" s="110">
        <v>24</v>
      </c>
      <c r="C384" s="110">
        <v>7</v>
      </c>
      <c r="D384" s="110">
        <v>3</v>
      </c>
      <c r="E384" s="110">
        <v>0</v>
      </c>
      <c r="F384" s="110">
        <v>1</v>
      </c>
      <c r="G384" s="110">
        <v>0</v>
      </c>
      <c r="H384" s="110">
        <v>3</v>
      </c>
      <c r="I384" s="110">
        <v>0</v>
      </c>
      <c r="J384" s="110">
        <v>3</v>
      </c>
      <c r="K384" s="110">
        <v>1</v>
      </c>
      <c r="L384" s="110">
        <v>2</v>
      </c>
      <c r="M384" s="110">
        <v>0</v>
      </c>
      <c r="N384" s="110">
        <v>3</v>
      </c>
      <c r="O384" s="110">
        <v>0</v>
      </c>
      <c r="P384" s="157"/>
      <c r="Q384" s="147"/>
      <c r="R384" s="145"/>
    </row>
    <row r="385" spans="1:18" s="38" customFormat="1">
      <c r="A385" s="95" t="s">
        <v>223</v>
      </c>
      <c r="B385" s="112">
        <v>3</v>
      </c>
      <c r="C385" s="112">
        <v>1</v>
      </c>
      <c r="D385" s="112">
        <v>1</v>
      </c>
      <c r="E385" s="112">
        <v>0</v>
      </c>
      <c r="F385" s="112">
        <v>0</v>
      </c>
      <c r="G385" s="112">
        <v>0</v>
      </c>
      <c r="H385" s="112">
        <v>2</v>
      </c>
      <c r="I385" s="112">
        <v>0</v>
      </c>
      <c r="J385" s="112">
        <v>2</v>
      </c>
      <c r="K385" s="112">
        <v>1</v>
      </c>
      <c r="L385" s="112">
        <v>0</v>
      </c>
      <c r="M385" s="112">
        <v>0</v>
      </c>
      <c r="N385" s="112">
        <v>0</v>
      </c>
      <c r="O385" s="112">
        <v>0</v>
      </c>
      <c r="P385" s="157"/>
      <c r="Q385" s="147"/>
      <c r="R385" s="145"/>
    </row>
    <row r="386" spans="1:18" s="38" customFormat="1">
      <c r="A386" s="95" t="s">
        <v>224</v>
      </c>
      <c r="B386" s="112">
        <v>4</v>
      </c>
      <c r="C386" s="112">
        <v>3</v>
      </c>
      <c r="D386" s="112">
        <v>2</v>
      </c>
      <c r="E386" s="112">
        <v>0</v>
      </c>
      <c r="F386" s="112">
        <v>0</v>
      </c>
      <c r="G386" s="112">
        <v>0</v>
      </c>
      <c r="H386" s="112">
        <v>1</v>
      </c>
      <c r="I386" s="112">
        <v>0</v>
      </c>
      <c r="J386" s="112">
        <v>1</v>
      </c>
      <c r="K386" s="112">
        <v>0</v>
      </c>
      <c r="L386" s="112">
        <v>1</v>
      </c>
      <c r="M386" s="112">
        <v>0</v>
      </c>
      <c r="N386" s="112">
        <v>1</v>
      </c>
      <c r="O386" s="112">
        <v>0</v>
      </c>
      <c r="P386" s="157"/>
      <c r="Q386" s="147"/>
      <c r="R386" s="145"/>
    </row>
    <row r="387" spans="1:18" s="38" customFormat="1">
      <c r="A387" s="95" t="s">
        <v>393</v>
      </c>
      <c r="B387" s="112">
        <v>15</v>
      </c>
      <c r="C387" s="112">
        <v>2</v>
      </c>
      <c r="D387" s="112">
        <v>0</v>
      </c>
      <c r="E387" s="112">
        <v>0</v>
      </c>
      <c r="F387" s="112">
        <v>1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57"/>
      <c r="Q387" s="147"/>
      <c r="R387" s="145"/>
    </row>
    <row r="388" spans="1:18" s="38" customFormat="1">
      <c r="A388" s="95" t="s">
        <v>225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57"/>
      <c r="Q388" s="147"/>
      <c r="R388" s="145"/>
    </row>
    <row r="389" spans="1:18" s="38" customFormat="1">
      <c r="A389" s="95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57"/>
      <c r="Q389" s="147"/>
      <c r="R389" s="145"/>
    </row>
    <row r="390" spans="1:18" s="38" customFormat="1">
      <c r="A390" s="95" t="s">
        <v>227</v>
      </c>
      <c r="B390" s="112">
        <v>1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1</v>
      </c>
      <c r="O390" s="112">
        <v>0</v>
      </c>
      <c r="P390" s="157"/>
      <c r="Q390" s="147"/>
      <c r="R390" s="145"/>
    </row>
    <row r="391" spans="1:18" s="38" customFormat="1">
      <c r="A391" s="95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147"/>
      <c r="R391" s="145"/>
    </row>
    <row r="392" spans="1:18" s="38" customFormat="1">
      <c r="A392" s="95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57"/>
      <c r="Q392" s="147"/>
      <c r="R392" s="145"/>
    </row>
    <row r="393" spans="1:18" s="38" customFormat="1">
      <c r="A393" s="95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47"/>
      <c r="R393" s="145"/>
    </row>
    <row r="394" spans="1:18" s="38" customFormat="1">
      <c r="A394" s="95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1</v>
      </c>
      <c r="O394" s="112">
        <v>0</v>
      </c>
      <c r="P394" s="157"/>
      <c r="Q394" s="147"/>
      <c r="R394" s="145"/>
    </row>
    <row r="395" spans="1:18" s="38" customFormat="1">
      <c r="A395" s="95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57"/>
      <c r="Q395" s="147"/>
      <c r="R395" s="145"/>
    </row>
    <row r="396" spans="1:18" s="38" customFormat="1">
      <c r="A396" s="95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147"/>
      <c r="R396" s="145"/>
    </row>
    <row r="397" spans="1:18" s="38" customFormat="1">
      <c r="A397" s="95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147"/>
      <c r="R397" s="145"/>
    </row>
    <row r="398" spans="1:18" s="38" customFormat="1">
      <c r="A398" s="95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57"/>
      <c r="Q398" s="147"/>
      <c r="R398" s="145"/>
    </row>
    <row r="399" spans="1:18" s="38" customFormat="1">
      <c r="A399" s="95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47"/>
      <c r="R399" s="145"/>
    </row>
    <row r="400" spans="1:18" s="38" customFormat="1">
      <c r="A400" s="95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1</v>
      </c>
      <c r="M400" s="112">
        <v>0</v>
      </c>
      <c r="N400" s="112">
        <v>0</v>
      </c>
      <c r="O400" s="112">
        <v>0</v>
      </c>
      <c r="P400" s="157"/>
      <c r="Q400" s="147"/>
      <c r="R400" s="145"/>
    </row>
    <row r="401" spans="1:19" s="38" customFormat="1">
      <c r="A401" s="95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47"/>
      <c r="R401" s="145"/>
    </row>
    <row r="402" spans="1:19" s="38" customFormat="1">
      <c r="A402" s="95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7"/>
      <c r="Q402" s="147"/>
      <c r="R402" s="145"/>
    </row>
    <row r="403" spans="1:19" s="38" customFormat="1">
      <c r="A403" s="95" t="s">
        <v>240</v>
      </c>
      <c r="B403" s="112">
        <v>1</v>
      </c>
      <c r="C403" s="112">
        <v>1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47"/>
      <c r="R403" s="145"/>
    </row>
    <row r="404" spans="1:19" s="38" customFormat="1">
      <c r="A404" s="95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57"/>
      <c r="Q404" s="147"/>
      <c r="R404" s="145"/>
    </row>
    <row r="405" spans="1:19" s="38" customFormat="1">
      <c r="A405" s="95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147"/>
      <c r="R405" s="145"/>
    </row>
    <row r="406" spans="1:19" s="38" customFormat="1">
      <c r="A406" s="95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7"/>
      <c r="Q406" s="147"/>
      <c r="R406" s="145"/>
    </row>
    <row r="407" spans="1:19" s="31" customFormat="1">
      <c r="A407" s="22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47"/>
      <c r="R407" s="145"/>
      <c r="S407" s="38"/>
    </row>
    <row r="408" spans="1:19" s="31" customFormat="1">
      <c r="A408" s="22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47"/>
      <c r="R408" s="145"/>
      <c r="S408" s="38"/>
    </row>
    <row r="409" spans="1:19" s="31" customFormat="1" ht="16.5" customHeight="1">
      <c r="A409" s="202" t="s">
        <v>400</v>
      </c>
      <c r="B409" s="186" t="s">
        <v>193</v>
      </c>
      <c r="C409" s="187"/>
      <c r="D409" s="186" t="s">
        <v>194</v>
      </c>
      <c r="E409" s="187"/>
      <c r="F409" s="186" t="s">
        <v>195</v>
      </c>
      <c r="G409" s="187"/>
      <c r="H409" s="186" t="s">
        <v>196</v>
      </c>
      <c r="I409" s="187"/>
      <c r="J409" s="186" t="s">
        <v>197</v>
      </c>
      <c r="K409" s="187"/>
      <c r="L409" s="186" t="s">
        <v>198</v>
      </c>
      <c r="M409" s="187"/>
      <c r="N409" s="186" t="s">
        <v>201</v>
      </c>
      <c r="O409" s="187"/>
      <c r="P409" s="157"/>
      <c r="Q409" s="147"/>
      <c r="R409" s="145"/>
      <c r="S409" s="38"/>
    </row>
    <row r="410" spans="1:19" s="31" customFormat="1">
      <c r="A410" s="203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47"/>
      <c r="R410" s="145"/>
      <c r="S410" s="38"/>
    </row>
    <row r="411" spans="1:19" s="31" customFormat="1">
      <c r="A411" s="95" t="s">
        <v>222</v>
      </c>
      <c r="B411" s="110">
        <v>1</v>
      </c>
      <c r="C411" s="110">
        <v>0</v>
      </c>
      <c r="D411" s="110">
        <v>1</v>
      </c>
      <c r="E411" s="110">
        <v>0</v>
      </c>
      <c r="F411" s="110">
        <v>6</v>
      </c>
      <c r="G411" s="110">
        <v>3</v>
      </c>
      <c r="H411" s="110">
        <v>4</v>
      </c>
      <c r="I411" s="110">
        <v>0</v>
      </c>
      <c r="J411" s="110">
        <v>0</v>
      </c>
      <c r="K411" s="110">
        <v>1</v>
      </c>
      <c r="L411" s="110">
        <v>23</v>
      </c>
      <c r="M411" s="110">
        <v>0</v>
      </c>
      <c r="N411" s="110">
        <v>0</v>
      </c>
      <c r="O411" s="110">
        <v>1</v>
      </c>
      <c r="P411" s="157"/>
      <c r="Q411" s="147"/>
      <c r="R411" s="145"/>
      <c r="S411" s="38"/>
    </row>
    <row r="412" spans="1:19" s="31" customFormat="1">
      <c r="A412" s="95" t="s">
        <v>223</v>
      </c>
      <c r="B412" s="112">
        <v>0</v>
      </c>
      <c r="C412" s="112">
        <v>0</v>
      </c>
      <c r="D412" s="112">
        <v>1</v>
      </c>
      <c r="E412" s="112"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10</v>
      </c>
      <c r="M412" s="112">
        <v>0</v>
      </c>
      <c r="N412" s="112">
        <v>0</v>
      </c>
      <c r="O412" s="112">
        <v>0</v>
      </c>
      <c r="P412" s="157"/>
      <c r="Q412" s="147"/>
      <c r="R412" s="145"/>
      <c r="S412" s="38"/>
    </row>
    <row r="413" spans="1:19" s="31" customFormat="1">
      <c r="A413" s="95" t="s">
        <v>394</v>
      </c>
      <c r="B413" s="112">
        <v>0</v>
      </c>
      <c r="C413" s="112">
        <v>0</v>
      </c>
      <c r="D413" s="112">
        <v>0</v>
      </c>
      <c r="E413" s="112">
        <v>0</v>
      </c>
      <c r="F413" s="112">
        <v>6</v>
      </c>
      <c r="G413" s="112">
        <v>3</v>
      </c>
      <c r="H413" s="112">
        <v>1</v>
      </c>
      <c r="I413" s="112">
        <v>0</v>
      </c>
      <c r="J413" s="112">
        <v>0</v>
      </c>
      <c r="K413" s="112">
        <v>0</v>
      </c>
      <c r="L413" s="112">
        <v>2</v>
      </c>
      <c r="M413" s="112">
        <v>0</v>
      </c>
      <c r="N413" s="112">
        <v>0</v>
      </c>
      <c r="O413" s="112">
        <v>1</v>
      </c>
      <c r="P413" s="157"/>
      <c r="Q413" s="147"/>
      <c r="R413" s="145"/>
      <c r="S413" s="38"/>
    </row>
    <row r="414" spans="1:19" s="31" customFormat="1">
      <c r="A414" s="95" t="s">
        <v>393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1</v>
      </c>
      <c r="L414" s="112">
        <v>5</v>
      </c>
      <c r="M414" s="112">
        <v>0</v>
      </c>
      <c r="N414" s="112">
        <v>0</v>
      </c>
      <c r="O414" s="112">
        <v>0</v>
      </c>
      <c r="P414" s="157"/>
      <c r="Q414" s="147"/>
      <c r="R414" s="145"/>
      <c r="S414" s="38"/>
    </row>
    <row r="415" spans="1:19" s="31" customFormat="1">
      <c r="A415" s="95" t="s">
        <v>225</v>
      </c>
      <c r="B415" s="112">
        <v>1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1</v>
      </c>
      <c r="I415" s="112">
        <v>0</v>
      </c>
      <c r="J415" s="112">
        <v>0</v>
      </c>
      <c r="K415" s="112">
        <v>0</v>
      </c>
      <c r="L415" s="112">
        <v>1</v>
      </c>
      <c r="M415" s="112">
        <v>0</v>
      </c>
      <c r="N415" s="112">
        <v>0</v>
      </c>
      <c r="O415" s="112">
        <v>0</v>
      </c>
      <c r="P415" s="157"/>
      <c r="Q415" s="147"/>
      <c r="R415" s="145"/>
      <c r="S415" s="38"/>
    </row>
    <row r="416" spans="1:19" s="31" customFormat="1">
      <c r="A416" s="95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1</v>
      </c>
      <c r="M416" s="112">
        <v>0</v>
      </c>
      <c r="N416" s="112">
        <v>0</v>
      </c>
      <c r="O416" s="112">
        <v>0</v>
      </c>
      <c r="P416" s="157"/>
      <c r="Q416" s="147"/>
      <c r="R416" s="145"/>
      <c r="S416" s="38"/>
    </row>
    <row r="417" spans="1:19" s="31" customFormat="1">
      <c r="A417" s="95" t="s">
        <v>227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3</v>
      </c>
      <c r="M417" s="112">
        <v>0</v>
      </c>
      <c r="N417" s="112">
        <v>0</v>
      </c>
      <c r="O417" s="112">
        <v>0</v>
      </c>
      <c r="P417" s="157"/>
      <c r="Q417" s="147"/>
      <c r="R417" s="145"/>
      <c r="S417" s="38"/>
    </row>
    <row r="418" spans="1:19" s="31" customFormat="1">
      <c r="A418" s="95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147"/>
      <c r="R418" s="145"/>
      <c r="S418" s="38"/>
    </row>
    <row r="419" spans="1:19" s="31" customFormat="1">
      <c r="A419" s="95" t="s">
        <v>229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57"/>
      <c r="Q419" s="147"/>
      <c r="R419" s="145"/>
      <c r="S419" s="38"/>
    </row>
    <row r="420" spans="1:19" s="31" customFormat="1">
      <c r="A420" s="95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147"/>
      <c r="R420" s="145"/>
      <c r="S420" s="38"/>
    </row>
    <row r="421" spans="1:19" s="31" customFormat="1">
      <c r="A421" s="95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57"/>
      <c r="Q421" s="147"/>
      <c r="R421" s="145"/>
      <c r="S421" s="38"/>
    </row>
    <row r="422" spans="1:19" s="31" customFormat="1">
      <c r="A422" s="95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147"/>
      <c r="R422" s="145"/>
      <c r="S422" s="38"/>
    </row>
    <row r="423" spans="1:19" s="31" customFormat="1">
      <c r="A423" s="95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1</v>
      </c>
      <c r="M423" s="112">
        <v>0</v>
      </c>
      <c r="N423" s="112">
        <v>0</v>
      </c>
      <c r="O423" s="112">
        <v>0</v>
      </c>
      <c r="P423" s="157"/>
      <c r="Q423" s="147"/>
      <c r="R423" s="145"/>
      <c r="S423" s="38"/>
    </row>
    <row r="424" spans="1:19" s="31" customFormat="1">
      <c r="A424" s="95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57"/>
      <c r="Q424" s="147"/>
      <c r="R424" s="145"/>
      <c r="S424" s="38"/>
    </row>
    <row r="425" spans="1:19" s="31" customFormat="1">
      <c r="A425" s="95" t="s">
        <v>235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1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57"/>
      <c r="Q425" s="147"/>
      <c r="R425" s="145"/>
      <c r="S425" s="38"/>
    </row>
    <row r="426" spans="1:19" s="31" customFormat="1">
      <c r="A426" s="95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57"/>
      <c r="Q426" s="147"/>
      <c r="R426" s="145"/>
      <c r="S426" s="38"/>
    </row>
    <row r="427" spans="1:19" s="31" customFormat="1">
      <c r="A427" s="95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147"/>
      <c r="R427" s="145"/>
      <c r="S427" s="38"/>
    </row>
    <row r="428" spans="1:19" s="31" customFormat="1">
      <c r="A428" s="95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47"/>
      <c r="R428" s="145"/>
      <c r="S428" s="38"/>
    </row>
    <row r="429" spans="1:19" s="31" customFormat="1">
      <c r="A429" s="95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147"/>
      <c r="R429" s="145"/>
      <c r="S429" s="38"/>
    </row>
    <row r="430" spans="1:19" s="31" customFormat="1">
      <c r="A430" s="95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147"/>
      <c r="R430" s="145"/>
      <c r="S430" s="38"/>
    </row>
    <row r="431" spans="1:19" s="31" customFormat="1">
      <c r="A431" s="95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1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147"/>
      <c r="R431" s="145"/>
      <c r="S431" s="38"/>
    </row>
    <row r="432" spans="1:19" s="31" customFormat="1">
      <c r="A432" s="95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47"/>
      <c r="R432" s="145"/>
      <c r="S432" s="38"/>
    </row>
    <row r="433" spans="1:19" s="31" customFormat="1">
      <c r="A433" s="95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47"/>
      <c r="R433" s="145"/>
      <c r="S433" s="38"/>
    </row>
    <row r="434" spans="1:19">
      <c r="A434" s="22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47"/>
      <c r="R434" s="145"/>
      <c r="S434" s="38"/>
    </row>
    <row r="435" spans="1:19">
      <c r="A435" s="22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47"/>
      <c r="R435" s="145"/>
      <c r="S435" s="38"/>
    </row>
    <row r="436" spans="1:19" ht="16.5" customHeight="1">
      <c r="A436" s="202" t="s">
        <v>400</v>
      </c>
      <c r="B436" s="186" t="s">
        <v>203</v>
      </c>
      <c r="C436" s="187"/>
      <c r="D436" s="186" t="s">
        <v>204</v>
      </c>
      <c r="E436" s="187"/>
      <c r="F436" s="186" t="s">
        <v>205</v>
      </c>
      <c r="G436" s="187"/>
      <c r="H436" s="186" t="s">
        <v>206</v>
      </c>
      <c r="I436" s="187"/>
      <c r="J436" s="186" t="s">
        <v>207</v>
      </c>
      <c r="K436" s="187"/>
      <c r="L436" s="186" t="s">
        <v>208</v>
      </c>
      <c r="M436" s="187"/>
      <c r="N436" s="186" t="s">
        <v>209</v>
      </c>
      <c r="O436" s="187"/>
      <c r="P436" s="157"/>
      <c r="Q436" s="147"/>
      <c r="R436" s="145"/>
      <c r="S436" s="38"/>
    </row>
    <row r="437" spans="1:19">
      <c r="A437" s="203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47"/>
      <c r="R437" s="145"/>
      <c r="S437" s="38"/>
    </row>
    <row r="438" spans="1:19">
      <c r="A438" s="95" t="s">
        <v>222</v>
      </c>
      <c r="B438" s="110">
        <v>321</v>
      </c>
      <c r="C438" s="110">
        <v>183</v>
      </c>
      <c r="D438" s="110">
        <v>1</v>
      </c>
      <c r="E438" s="110">
        <v>0</v>
      </c>
      <c r="F438" s="110">
        <v>0</v>
      </c>
      <c r="G438" s="110">
        <v>1</v>
      </c>
      <c r="H438" s="110">
        <v>1</v>
      </c>
      <c r="I438" s="110">
        <v>0</v>
      </c>
      <c r="J438" s="110">
        <v>1</v>
      </c>
      <c r="K438" s="110">
        <v>0</v>
      </c>
      <c r="L438" s="110">
        <v>1</v>
      </c>
      <c r="M438" s="110">
        <v>0</v>
      </c>
      <c r="N438" s="110">
        <v>1</v>
      </c>
      <c r="O438" s="110">
        <v>0</v>
      </c>
      <c r="P438" s="157"/>
      <c r="Q438" s="147"/>
      <c r="R438" s="145"/>
      <c r="S438" s="38"/>
    </row>
    <row r="439" spans="1:19">
      <c r="A439" s="95" t="s">
        <v>223</v>
      </c>
      <c r="B439" s="112">
        <v>59</v>
      </c>
      <c r="C439" s="112">
        <v>28</v>
      </c>
      <c r="D439" s="112">
        <v>1</v>
      </c>
      <c r="E439" s="112">
        <v>0</v>
      </c>
      <c r="F439" s="112">
        <v>0</v>
      </c>
      <c r="G439" s="112">
        <v>1</v>
      </c>
      <c r="H439" s="112">
        <v>0</v>
      </c>
      <c r="I439" s="112">
        <v>0</v>
      </c>
      <c r="J439" s="112">
        <v>1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57"/>
      <c r="Q439" s="147"/>
      <c r="R439" s="145"/>
      <c r="S439" s="38"/>
    </row>
    <row r="440" spans="1:19">
      <c r="A440" s="95" t="s">
        <v>394</v>
      </c>
      <c r="B440" s="112">
        <v>56</v>
      </c>
      <c r="C440" s="112">
        <v>31</v>
      </c>
      <c r="D440" s="112">
        <v>0</v>
      </c>
      <c r="E440" s="112">
        <v>0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1</v>
      </c>
      <c r="M440" s="112">
        <v>0</v>
      </c>
      <c r="N440" s="112">
        <v>0</v>
      </c>
      <c r="O440" s="112">
        <v>0</v>
      </c>
      <c r="P440" s="157"/>
      <c r="Q440" s="147"/>
      <c r="R440" s="145"/>
      <c r="S440" s="38"/>
    </row>
    <row r="441" spans="1:19">
      <c r="A441" s="95" t="s">
        <v>393</v>
      </c>
      <c r="B441" s="112">
        <v>27</v>
      </c>
      <c r="C441" s="112">
        <v>19</v>
      </c>
      <c r="D441" s="112">
        <v>0</v>
      </c>
      <c r="E441" s="112">
        <v>0</v>
      </c>
      <c r="F441" s="112">
        <v>0</v>
      </c>
      <c r="G441" s="112">
        <v>0</v>
      </c>
      <c r="H441" s="112">
        <v>0</v>
      </c>
      <c r="I441" s="112">
        <v>0</v>
      </c>
      <c r="J441" s="112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57"/>
      <c r="Q441" s="147"/>
      <c r="R441" s="145"/>
      <c r="S441" s="38"/>
    </row>
    <row r="442" spans="1:19">
      <c r="A442" s="95" t="s">
        <v>225</v>
      </c>
      <c r="B442" s="112">
        <v>47</v>
      </c>
      <c r="C442" s="112">
        <v>27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57"/>
      <c r="Q442" s="147"/>
      <c r="R442" s="145"/>
      <c r="S442" s="38"/>
    </row>
    <row r="443" spans="1:19">
      <c r="A443" s="95" t="s">
        <v>226</v>
      </c>
      <c r="B443" s="112">
        <v>19</v>
      </c>
      <c r="C443" s="112">
        <v>5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147"/>
      <c r="R443" s="145"/>
      <c r="S443" s="38"/>
    </row>
    <row r="444" spans="1:19">
      <c r="A444" s="95" t="s">
        <v>227</v>
      </c>
      <c r="B444" s="112">
        <v>21</v>
      </c>
      <c r="C444" s="112">
        <v>12</v>
      </c>
      <c r="D444" s="112">
        <v>0</v>
      </c>
      <c r="E444" s="112">
        <v>0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57"/>
      <c r="Q444" s="147"/>
      <c r="R444" s="145"/>
      <c r="S444" s="38"/>
    </row>
    <row r="445" spans="1:19">
      <c r="A445" s="95" t="s">
        <v>228</v>
      </c>
      <c r="B445" s="112">
        <v>1</v>
      </c>
      <c r="C445" s="112">
        <v>5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57"/>
      <c r="Q445" s="147"/>
      <c r="R445" s="145"/>
      <c r="S445" s="38"/>
    </row>
    <row r="446" spans="1:19">
      <c r="A446" s="95" t="s">
        <v>229</v>
      </c>
      <c r="B446" s="112">
        <v>19</v>
      </c>
      <c r="C446" s="112">
        <v>6</v>
      </c>
      <c r="D446" s="112">
        <v>0</v>
      </c>
      <c r="E446" s="112">
        <v>0</v>
      </c>
      <c r="F446" s="112">
        <v>0</v>
      </c>
      <c r="G446" s="112">
        <v>0</v>
      </c>
      <c r="H446" s="112">
        <v>1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57"/>
      <c r="Q446" s="147"/>
      <c r="R446" s="145"/>
      <c r="S446" s="38"/>
    </row>
    <row r="447" spans="1:19">
      <c r="A447" s="95" t="s">
        <v>230</v>
      </c>
      <c r="B447" s="112">
        <v>3</v>
      </c>
      <c r="C447" s="112">
        <v>1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57"/>
      <c r="Q447" s="147"/>
      <c r="R447" s="145"/>
      <c r="S447" s="38"/>
    </row>
    <row r="448" spans="1:19">
      <c r="A448" s="95" t="s">
        <v>231</v>
      </c>
      <c r="B448" s="112">
        <v>4</v>
      </c>
      <c r="C448" s="112">
        <v>2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57"/>
      <c r="Q448" s="147"/>
      <c r="R448" s="145"/>
      <c r="S448" s="38"/>
    </row>
    <row r="449" spans="1:19">
      <c r="A449" s="95" t="s">
        <v>232</v>
      </c>
      <c r="B449" s="112">
        <v>1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147"/>
      <c r="R449" s="145"/>
      <c r="S449" s="38"/>
    </row>
    <row r="450" spans="1:19">
      <c r="A450" s="95" t="s">
        <v>233</v>
      </c>
      <c r="B450" s="112">
        <v>3</v>
      </c>
      <c r="C450" s="112">
        <v>3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57"/>
      <c r="Q450" s="147"/>
      <c r="R450" s="145"/>
      <c r="S450" s="38"/>
    </row>
    <row r="451" spans="1:19">
      <c r="A451" s="95" t="s">
        <v>234</v>
      </c>
      <c r="B451" s="112">
        <v>1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57"/>
      <c r="Q451" s="147"/>
      <c r="R451" s="145"/>
      <c r="S451" s="38"/>
    </row>
    <row r="452" spans="1:19">
      <c r="A452" s="95" t="s">
        <v>235</v>
      </c>
      <c r="B452" s="112">
        <v>2</v>
      </c>
      <c r="C452" s="112">
        <v>1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7"/>
      <c r="Q452" s="147"/>
      <c r="R452" s="145"/>
      <c r="S452" s="38"/>
    </row>
    <row r="453" spans="1:19">
      <c r="A453" s="95" t="s">
        <v>236</v>
      </c>
      <c r="B453" s="112">
        <v>5</v>
      </c>
      <c r="C453" s="112">
        <v>1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7"/>
      <c r="Q453" s="147"/>
      <c r="R453" s="145"/>
      <c r="S453" s="38"/>
    </row>
    <row r="454" spans="1:19">
      <c r="A454" s="95" t="s">
        <v>237</v>
      </c>
      <c r="B454" s="112">
        <v>6</v>
      </c>
      <c r="C454" s="112">
        <v>1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7"/>
      <c r="Q454" s="147"/>
      <c r="R454" s="145"/>
      <c r="S454" s="38"/>
    </row>
    <row r="455" spans="1:19">
      <c r="A455" s="95" t="s">
        <v>238</v>
      </c>
      <c r="B455" s="112">
        <v>3</v>
      </c>
      <c r="C455" s="112">
        <v>1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7"/>
      <c r="Q455" s="147"/>
      <c r="R455" s="145"/>
      <c r="S455" s="38"/>
    </row>
    <row r="456" spans="1:19">
      <c r="A456" s="95" t="s">
        <v>239</v>
      </c>
      <c r="B456" s="112">
        <v>7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7"/>
      <c r="Q456" s="147"/>
      <c r="R456" s="145"/>
      <c r="S456" s="38"/>
    </row>
    <row r="457" spans="1:19">
      <c r="A457" s="95" t="s">
        <v>240</v>
      </c>
      <c r="B457" s="112">
        <v>32</v>
      </c>
      <c r="C457" s="112">
        <v>36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7"/>
      <c r="Q457" s="147"/>
      <c r="R457" s="145"/>
      <c r="S457" s="38"/>
    </row>
    <row r="458" spans="1:19">
      <c r="A458" s="95" t="s">
        <v>241</v>
      </c>
      <c r="B458" s="112">
        <v>5</v>
      </c>
      <c r="C458" s="112">
        <v>4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7"/>
      <c r="Q458" s="147"/>
      <c r="R458" s="145"/>
      <c r="S458" s="38"/>
    </row>
    <row r="459" spans="1:19">
      <c r="A459" s="95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47"/>
      <c r="R459" s="145"/>
      <c r="S459" s="38"/>
    </row>
    <row r="460" spans="1:19">
      <c r="A460" s="95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47"/>
      <c r="R460" s="145"/>
      <c r="S460" s="38"/>
    </row>
    <row r="461" spans="1:19">
      <c r="A461" s="5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47"/>
      <c r="R461" s="145"/>
      <c r="S461" s="38"/>
    </row>
    <row r="462" spans="1:19">
      <c r="A462" s="9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47"/>
      <c r="R462" s="145"/>
    </row>
    <row r="463" spans="1:19" ht="16.5" customHeight="1">
      <c r="A463" s="202" t="s">
        <v>400</v>
      </c>
      <c r="B463" s="186" t="s">
        <v>210</v>
      </c>
      <c r="C463" s="187"/>
      <c r="D463" s="186" t="s">
        <v>211</v>
      </c>
      <c r="E463" s="187"/>
      <c r="F463" s="186" t="s">
        <v>212</v>
      </c>
      <c r="G463" s="187"/>
      <c r="H463" s="186" t="s">
        <v>213</v>
      </c>
      <c r="I463" s="187"/>
      <c r="J463" s="186" t="s">
        <v>214</v>
      </c>
      <c r="K463" s="187"/>
      <c r="L463" s="186" t="s">
        <v>215</v>
      </c>
      <c r="M463" s="187"/>
      <c r="N463" s="186" t="s">
        <v>217</v>
      </c>
      <c r="O463" s="187"/>
      <c r="P463" s="157"/>
      <c r="Q463" s="147"/>
      <c r="R463" s="145"/>
    </row>
    <row r="464" spans="1:19">
      <c r="A464" s="203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47"/>
      <c r="R464" s="145"/>
    </row>
    <row r="465" spans="1:18">
      <c r="A465" s="95" t="s">
        <v>222</v>
      </c>
      <c r="B465" s="110">
        <v>6</v>
      </c>
      <c r="C465" s="110">
        <v>0</v>
      </c>
      <c r="D465" s="110">
        <v>2</v>
      </c>
      <c r="E465" s="110">
        <v>1</v>
      </c>
      <c r="F465" s="110">
        <v>1</v>
      </c>
      <c r="G465" s="110">
        <v>0</v>
      </c>
      <c r="H465" s="110">
        <v>1</v>
      </c>
      <c r="I465" s="110">
        <v>0</v>
      </c>
      <c r="J465" s="110">
        <v>1</v>
      </c>
      <c r="K465" s="110">
        <v>0</v>
      </c>
      <c r="L465" s="110">
        <v>1</v>
      </c>
      <c r="M465" s="110">
        <v>0</v>
      </c>
      <c r="N465" s="110">
        <v>8</v>
      </c>
      <c r="O465" s="110">
        <v>0</v>
      </c>
      <c r="P465" s="157"/>
      <c r="Q465" s="147"/>
      <c r="R465" s="145"/>
    </row>
    <row r="466" spans="1:18">
      <c r="A466" s="95" t="s">
        <v>223</v>
      </c>
      <c r="B466" s="112">
        <v>0</v>
      </c>
      <c r="C466" s="112">
        <v>0</v>
      </c>
      <c r="D466" s="112">
        <v>0</v>
      </c>
      <c r="E466" s="112">
        <v>0</v>
      </c>
      <c r="F466" s="112">
        <v>1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1</v>
      </c>
      <c r="M466" s="112">
        <v>0</v>
      </c>
      <c r="N466" s="112">
        <v>1</v>
      </c>
      <c r="O466" s="112">
        <v>0</v>
      </c>
      <c r="P466" s="157"/>
      <c r="Q466" s="147"/>
      <c r="R466" s="145"/>
    </row>
    <row r="467" spans="1:18">
      <c r="A467" s="95" t="s">
        <v>394</v>
      </c>
      <c r="B467" s="112">
        <v>2</v>
      </c>
      <c r="C467" s="112">
        <v>0</v>
      </c>
      <c r="D467" s="112">
        <v>1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7</v>
      </c>
      <c r="O467" s="112">
        <v>0</v>
      </c>
      <c r="P467" s="157"/>
      <c r="Q467" s="147"/>
      <c r="R467" s="145"/>
    </row>
    <row r="468" spans="1:18">
      <c r="A468" s="95" t="s">
        <v>393</v>
      </c>
      <c r="B468" s="112">
        <v>0</v>
      </c>
      <c r="C468" s="112">
        <v>0</v>
      </c>
      <c r="D468" s="112">
        <v>0</v>
      </c>
      <c r="E468" s="112">
        <v>1</v>
      </c>
      <c r="F468" s="112">
        <v>0</v>
      </c>
      <c r="G468" s="112">
        <v>0</v>
      </c>
      <c r="H468" s="112">
        <v>0</v>
      </c>
      <c r="I468" s="112">
        <v>0</v>
      </c>
      <c r="J468" s="112">
        <v>1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147"/>
      <c r="R468" s="145"/>
    </row>
    <row r="469" spans="1:18">
      <c r="A469" s="95" t="s">
        <v>225</v>
      </c>
      <c r="B469" s="112">
        <v>1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1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7"/>
      <c r="Q469" s="147"/>
      <c r="R469" s="145"/>
    </row>
    <row r="470" spans="1:18">
      <c r="A470" s="95" t="s">
        <v>226</v>
      </c>
      <c r="B470" s="112">
        <v>1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147"/>
      <c r="R470" s="145"/>
    </row>
    <row r="471" spans="1:18">
      <c r="A471" s="95" t="s">
        <v>227</v>
      </c>
      <c r="B471" s="112">
        <v>1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147"/>
      <c r="R471" s="145"/>
    </row>
    <row r="472" spans="1:18">
      <c r="A472" s="95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57"/>
      <c r="Q472" s="147"/>
      <c r="R472" s="145"/>
    </row>
    <row r="473" spans="1:18">
      <c r="A473" s="95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7"/>
      <c r="Q473" s="147"/>
      <c r="R473" s="145"/>
    </row>
    <row r="474" spans="1:18">
      <c r="A474" s="95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57"/>
      <c r="Q474" s="147"/>
      <c r="R474" s="145"/>
    </row>
    <row r="475" spans="1:18">
      <c r="A475" s="95" t="s">
        <v>231</v>
      </c>
      <c r="B475" s="112">
        <v>0</v>
      </c>
      <c r="C475" s="112">
        <v>0</v>
      </c>
      <c r="D475" s="112">
        <v>1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57"/>
      <c r="Q475" s="147"/>
      <c r="R475" s="145"/>
    </row>
    <row r="476" spans="1:18">
      <c r="A476" s="95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47"/>
      <c r="R476" s="145"/>
    </row>
    <row r="477" spans="1:18">
      <c r="A477" s="95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147"/>
      <c r="R477" s="145"/>
    </row>
    <row r="478" spans="1:18">
      <c r="A478" s="95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7"/>
      <c r="Q478" s="147"/>
      <c r="R478" s="145"/>
    </row>
    <row r="479" spans="1:18">
      <c r="A479" s="95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57"/>
      <c r="Q479" s="147"/>
      <c r="R479" s="145"/>
    </row>
    <row r="480" spans="1:18">
      <c r="A480" s="95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57"/>
      <c r="Q480" s="147"/>
      <c r="R480" s="145"/>
    </row>
    <row r="481" spans="1:18">
      <c r="A481" s="95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57"/>
      <c r="Q481" s="147"/>
      <c r="R481" s="145"/>
    </row>
    <row r="482" spans="1:18">
      <c r="A482" s="95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7"/>
      <c r="Q482" s="147"/>
      <c r="R482" s="145"/>
    </row>
    <row r="483" spans="1:18">
      <c r="A483" s="95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147"/>
      <c r="R483" s="145"/>
    </row>
    <row r="484" spans="1:18">
      <c r="A484" s="95" t="s">
        <v>240</v>
      </c>
      <c r="B484" s="112">
        <v>1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7"/>
      <c r="Q484" s="147"/>
      <c r="R484" s="145"/>
    </row>
    <row r="485" spans="1:18">
      <c r="A485" s="95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7"/>
      <c r="Q485" s="147"/>
      <c r="R485" s="145"/>
    </row>
    <row r="486" spans="1:18">
      <c r="A486" s="95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47"/>
      <c r="R486" s="145"/>
    </row>
    <row r="487" spans="1:18">
      <c r="A487" s="95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47"/>
      <c r="R487" s="145"/>
    </row>
    <row r="488" spans="1:18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47"/>
    </row>
    <row r="489" spans="1:18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</row>
    <row r="490" spans="1:18">
      <c r="A490" s="202" t="s">
        <v>400</v>
      </c>
      <c r="B490" s="186" t="s">
        <v>218</v>
      </c>
      <c r="C490" s="187"/>
      <c r="D490" s="186" t="s">
        <v>219</v>
      </c>
      <c r="E490" s="187"/>
      <c r="F490" s="186" t="s">
        <v>220</v>
      </c>
      <c r="G490" s="187"/>
      <c r="H490" s="186" t="s">
        <v>221</v>
      </c>
      <c r="I490" s="187"/>
      <c r="J490" s="157"/>
      <c r="K490" s="157"/>
      <c r="L490" s="157"/>
      <c r="M490" s="157"/>
      <c r="N490" s="157"/>
      <c r="O490" s="157"/>
      <c r="P490" s="157"/>
    </row>
    <row r="491" spans="1:18">
      <c r="A491" s="203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39"/>
      <c r="K491" s="157"/>
      <c r="L491" s="157"/>
      <c r="M491" s="157"/>
      <c r="N491" s="157"/>
      <c r="O491" s="157"/>
      <c r="P491" s="157"/>
    </row>
    <row r="492" spans="1:18">
      <c r="A492" s="95" t="s">
        <v>222</v>
      </c>
      <c r="B492" s="110">
        <v>2</v>
      </c>
      <c r="C492" s="110">
        <v>3</v>
      </c>
      <c r="D492" s="110">
        <v>0</v>
      </c>
      <c r="E492" s="110">
        <v>2</v>
      </c>
      <c r="F492" s="110">
        <v>5</v>
      </c>
      <c r="G492" s="110">
        <v>1</v>
      </c>
      <c r="H492" s="110">
        <v>8</v>
      </c>
      <c r="I492" s="110">
        <v>2</v>
      </c>
      <c r="J492" s="157"/>
      <c r="K492" s="157"/>
      <c r="L492" s="157"/>
      <c r="M492" s="157"/>
      <c r="N492" s="157"/>
      <c r="O492" s="157"/>
      <c r="P492" s="157"/>
    </row>
    <row r="493" spans="1:18">
      <c r="A493" s="95" t="s">
        <v>223</v>
      </c>
      <c r="B493" s="112">
        <v>1</v>
      </c>
      <c r="C493" s="112">
        <v>1</v>
      </c>
      <c r="D493" s="112">
        <v>0</v>
      </c>
      <c r="E493" s="112">
        <v>0</v>
      </c>
      <c r="F493" s="112">
        <v>0</v>
      </c>
      <c r="G493" s="112">
        <v>0</v>
      </c>
      <c r="H493" s="112">
        <v>1</v>
      </c>
      <c r="I493" s="112">
        <v>1</v>
      </c>
      <c r="J493" s="157"/>
      <c r="K493" s="157"/>
      <c r="L493" s="157"/>
      <c r="M493" s="157"/>
      <c r="N493" s="157"/>
      <c r="O493" s="157"/>
      <c r="P493" s="157"/>
    </row>
    <row r="494" spans="1:18">
      <c r="A494" s="95" t="s">
        <v>394</v>
      </c>
      <c r="B494" s="112">
        <v>0</v>
      </c>
      <c r="C494" s="112">
        <v>1</v>
      </c>
      <c r="D494" s="112">
        <v>0</v>
      </c>
      <c r="E494" s="112">
        <v>0</v>
      </c>
      <c r="F494" s="112">
        <v>0</v>
      </c>
      <c r="G494" s="112">
        <v>0</v>
      </c>
      <c r="H494" s="112">
        <v>4</v>
      </c>
      <c r="I494" s="112">
        <v>0</v>
      </c>
      <c r="J494" s="157"/>
      <c r="K494" s="157"/>
      <c r="L494" s="157"/>
      <c r="M494" s="157"/>
      <c r="N494" s="157"/>
      <c r="O494" s="157"/>
      <c r="P494" s="157"/>
    </row>
    <row r="495" spans="1:18">
      <c r="A495" s="95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1</v>
      </c>
      <c r="G495" s="112">
        <v>0</v>
      </c>
      <c r="H495" s="112">
        <v>0</v>
      </c>
      <c r="I495" s="112">
        <v>0</v>
      </c>
      <c r="J495" s="157"/>
      <c r="K495" s="157"/>
      <c r="L495" s="157"/>
      <c r="M495" s="157"/>
      <c r="N495" s="157"/>
      <c r="O495" s="157"/>
      <c r="P495" s="157"/>
    </row>
    <row r="496" spans="1:18">
      <c r="A496" s="95" t="s">
        <v>225</v>
      </c>
      <c r="B496" s="112">
        <v>0</v>
      </c>
      <c r="C496" s="112">
        <v>1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57"/>
      <c r="K496" s="157"/>
      <c r="L496" s="157"/>
      <c r="M496" s="157"/>
      <c r="N496" s="157"/>
      <c r="O496" s="157"/>
      <c r="P496" s="157"/>
    </row>
    <row r="497" spans="1:16">
      <c r="A497" s="95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1</v>
      </c>
      <c r="I497" s="112">
        <v>0</v>
      </c>
      <c r="J497" s="157"/>
      <c r="K497" s="157"/>
      <c r="L497" s="157"/>
      <c r="M497" s="157"/>
      <c r="N497" s="157"/>
      <c r="O497" s="157"/>
      <c r="P497" s="157"/>
    </row>
    <row r="498" spans="1:16">
      <c r="A498" s="95" t="s">
        <v>227</v>
      </c>
      <c r="B498" s="112">
        <v>1</v>
      </c>
      <c r="C498" s="112">
        <v>0</v>
      </c>
      <c r="D498" s="112">
        <v>0</v>
      </c>
      <c r="E498" s="112">
        <v>1</v>
      </c>
      <c r="F498" s="112">
        <v>3</v>
      </c>
      <c r="G498" s="112">
        <v>1</v>
      </c>
      <c r="H498" s="112">
        <v>0</v>
      </c>
      <c r="I498" s="112">
        <v>0</v>
      </c>
      <c r="J498" s="157"/>
      <c r="K498" s="157"/>
      <c r="L498" s="157"/>
      <c r="M498" s="157"/>
      <c r="N498" s="157"/>
      <c r="O498" s="157"/>
      <c r="P498" s="157"/>
    </row>
    <row r="499" spans="1:16">
      <c r="A499" s="95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57"/>
      <c r="K499" s="157"/>
      <c r="L499" s="157"/>
      <c r="M499" s="157"/>
      <c r="N499" s="157"/>
      <c r="O499" s="157"/>
      <c r="P499" s="157"/>
    </row>
    <row r="500" spans="1:16">
      <c r="A500" s="95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1</v>
      </c>
      <c r="G500" s="112">
        <v>0</v>
      </c>
      <c r="H500" s="112">
        <v>1</v>
      </c>
      <c r="I500" s="112">
        <v>0</v>
      </c>
      <c r="J500" s="157"/>
      <c r="K500" s="157"/>
      <c r="L500" s="157"/>
      <c r="M500" s="157"/>
      <c r="N500" s="157"/>
      <c r="O500" s="157"/>
      <c r="P500" s="157"/>
    </row>
    <row r="501" spans="1:16">
      <c r="A501" s="95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57"/>
      <c r="K501" s="157"/>
      <c r="L501" s="157"/>
      <c r="M501" s="157"/>
      <c r="N501" s="157"/>
      <c r="O501" s="157"/>
      <c r="P501" s="157"/>
    </row>
    <row r="502" spans="1:16">
      <c r="A502" s="95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57"/>
      <c r="K502" s="157"/>
      <c r="L502" s="157"/>
      <c r="M502" s="157"/>
      <c r="N502" s="157"/>
      <c r="O502" s="157"/>
      <c r="P502" s="157"/>
    </row>
    <row r="503" spans="1:16">
      <c r="A503" s="95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57"/>
      <c r="K503" s="157"/>
      <c r="L503" s="157"/>
      <c r="M503" s="157"/>
      <c r="N503" s="157"/>
      <c r="O503" s="157"/>
      <c r="P503" s="157"/>
    </row>
    <row r="504" spans="1:16">
      <c r="A504" s="95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57"/>
      <c r="K504" s="157"/>
      <c r="L504" s="157"/>
      <c r="M504" s="157"/>
      <c r="N504" s="157"/>
      <c r="O504" s="157"/>
      <c r="P504" s="157"/>
    </row>
    <row r="505" spans="1:16">
      <c r="A505" s="95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57"/>
      <c r="K505" s="157"/>
      <c r="L505" s="157"/>
      <c r="M505" s="157"/>
      <c r="N505" s="157"/>
      <c r="O505" s="157"/>
      <c r="P505" s="157"/>
    </row>
    <row r="506" spans="1:16">
      <c r="A506" s="95" t="s">
        <v>235</v>
      </c>
      <c r="B506" s="112">
        <v>0</v>
      </c>
      <c r="C506" s="112">
        <v>0</v>
      </c>
      <c r="D506" s="112">
        <v>0</v>
      </c>
      <c r="E506" s="112">
        <v>1</v>
      </c>
      <c r="F506" s="112">
        <v>0</v>
      </c>
      <c r="G506" s="112">
        <v>0</v>
      </c>
      <c r="H506" s="112">
        <v>1</v>
      </c>
      <c r="I506" s="112">
        <v>0</v>
      </c>
      <c r="J506" s="157"/>
      <c r="K506" s="157"/>
      <c r="L506" s="157"/>
      <c r="M506" s="157"/>
      <c r="N506" s="157"/>
      <c r="O506" s="157"/>
      <c r="P506" s="157"/>
    </row>
    <row r="507" spans="1:16">
      <c r="A507" s="95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57"/>
      <c r="K507" s="157"/>
      <c r="L507" s="157"/>
      <c r="M507" s="157"/>
      <c r="N507" s="157"/>
      <c r="O507" s="157"/>
      <c r="P507" s="157"/>
    </row>
    <row r="508" spans="1:16">
      <c r="A508" s="95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57"/>
      <c r="K508" s="157"/>
      <c r="L508" s="157"/>
      <c r="M508" s="157"/>
      <c r="N508" s="157"/>
      <c r="O508" s="157"/>
      <c r="P508" s="157"/>
    </row>
    <row r="509" spans="1:16">
      <c r="A509" s="95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57"/>
      <c r="K509" s="157"/>
      <c r="L509" s="157"/>
      <c r="M509" s="157"/>
      <c r="N509" s="157"/>
      <c r="O509" s="157"/>
      <c r="P509" s="157"/>
    </row>
    <row r="510" spans="1:16">
      <c r="A510" s="95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57"/>
      <c r="K510" s="157"/>
      <c r="L510" s="157"/>
      <c r="M510" s="157"/>
      <c r="N510" s="157"/>
      <c r="O510" s="157"/>
      <c r="P510" s="157"/>
    </row>
    <row r="511" spans="1:16">
      <c r="A511" s="95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1</v>
      </c>
      <c r="J511" s="157"/>
      <c r="K511" s="157"/>
      <c r="L511" s="157"/>
      <c r="M511" s="157"/>
      <c r="N511" s="157"/>
      <c r="O511" s="157"/>
      <c r="P511" s="157"/>
    </row>
    <row r="512" spans="1:16">
      <c r="A512" s="95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57"/>
      <c r="K512" s="157"/>
      <c r="L512" s="157"/>
      <c r="M512" s="157"/>
      <c r="N512" s="157"/>
      <c r="O512" s="157"/>
      <c r="P512" s="157"/>
    </row>
    <row r="513" spans="1:16">
      <c r="A513" s="95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57"/>
      <c r="K513" s="157"/>
      <c r="L513" s="157"/>
      <c r="M513" s="157"/>
      <c r="N513" s="157"/>
      <c r="O513" s="157"/>
      <c r="P513" s="157"/>
    </row>
    <row r="514" spans="1:16">
      <c r="A514" s="95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57"/>
      <c r="K514" s="157"/>
      <c r="L514" s="157"/>
      <c r="M514" s="157"/>
      <c r="N514" s="157"/>
      <c r="O514" s="157"/>
      <c r="P514" s="157"/>
    </row>
    <row r="515" spans="1:16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1"/>
      <c r="C535" s="201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1"/>
      <c r="C568" s="201"/>
      <c r="D568" s="201"/>
      <c r="E568" s="201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4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N220:O220"/>
    <mergeCell ref="L220:M220"/>
    <mergeCell ref="J220:K220"/>
    <mergeCell ref="D220:E220"/>
    <mergeCell ref="F220:G220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N112:O112"/>
    <mergeCell ref="N166:O166"/>
    <mergeCell ref="J166:K166"/>
    <mergeCell ref="N193:O193"/>
    <mergeCell ref="L85:M85"/>
    <mergeCell ref="H166:I166"/>
    <mergeCell ref="N274:O274"/>
    <mergeCell ref="H274:I274"/>
    <mergeCell ref="N247:O247"/>
    <mergeCell ref="D247:E247"/>
    <mergeCell ref="F247:G247"/>
    <mergeCell ref="L274:M274"/>
    <mergeCell ref="L247:M247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F490:G490"/>
    <mergeCell ref="H490:I490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L463:M463"/>
    <mergeCell ref="D58:E58"/>
    <mergeCell ref="H139:I139"/>
    <mergeCell ref="B85:C85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7" sqref="F27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4" t="s">
        <v>285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9">
      <c r="L2" s="3"/>
      <c r="M2" s="31" t="s">
        <v>452</v>
      </c>
    </row>
    <row r="3" spans="1:19">
      <c r="A3" s="6"/>
      <c r="M3" s="32" t="s">
        <v>245</v>
      </c>
    </row>
    <row r="4" spans="1:19" s="22" customFormat="1" ht="16.5" customHeight="1">
      <c r="A4" s="175" t="s">
        <v>433</v>
      </c>
      <c r="B4" s="177" t="s">
        <v>44</v>
      </c>
      <c r="C4" s="177"/>
      <c r="D4" s="177"/>
      <c r="E4" s="177" t="s">
        <v>45</v>
      </c>
      <c r="F4" s="177"/>
      <c r="G4" s="177" t="s">
        <v>47</v>
      </c>
      <c r="H4" s="177"/>
      <c r="I4" s="177" t="s">
        <v>48</v>
      </c>
      <c r="J4" s="177"/>
      <c r="K4" s="177" t="s">
        <v>49</v>
      </c>
      <c r="L4" s="177"/>
      <c r="M4" s="177" t="s">
        <v>50</v>
      </c>
      <c r="N4" s="177"/>
      <c r="O4" s="177" t="s">
        <v>69</v>
      </c>
      <c r="P4" s="177"/>
      <c r="Q4" s="136"/>
      <c r="R4" s="136"/>
      <c r="S4" s="136"/>
    </row>
    <row r="5" spans="1:19" s="22" customFormat="1">
      <c r="A5" s="176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136"/>
      <c r="R5" s="136"/>
      <c r="S5" s="136"/>
    </row>
    <row r="6" spans="1:19" s="22" customFormat="1">
      <c r="A6" s="94" t="s">
        <v>52</v>
      </c>
      <c r="B6" s="109">
        <v>19426</v>
      </c>
      <c r="C6" s="110">
        <v>11945</v>
      </c>
      <c r="D6" s="110">
        <v>7481</v>
      </c>
      <c r="E6" s="110">
        <v>6</v>
      </c>
      <c r="F6" s="110">
        <v>8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44</v>
      </c>
      <c r="M6" s="110">
        <v>2</v>
      </c>
      <c r="N6" s="110">
        <v>8</v>
      </c>
      <c r="O6" s="110">
        <v>7</v>
      </c>
      <c r="P6" s="110">
        <v>0</v>
      </c>
      <c r="Q6" s="26"/>
      <c r="R6" s="26"/>
      <c r="S6" s="26"/>
    </row>
    <row r="7" spans="1:19" s="22" customFormat="1" ht="16.5" customHeight="1">
      <c r="A7" s="91" t="s">
        <v>53</v>
      </c>
      <c r="B7" s="111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26"/>
      <c r="R7" s="26"/>
      <c r="S7" s="26"/>
    </row>
    <row r="8" spans="1:19" s="22" customFormat="1">
      <c r="A8" s="91" t="s">
        <v>54</v>
      </c>
      <c r="B8" s="111">
        <v>2701</v>
      </c>
      <c r="C8" s="112">
        <v>2316</v>
      </c>
      <c r="D8" s="112">
        <v>385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2</v>
      </c>
      <c r="L8" s="112">
        <v>1</v>
      </c>
      <c r="M8" s="112">
        <v>0</v>
      </c>
      <c r="N8" s="112">
        <v>0</v>
      </c>
      <c r="O8" s="112">
        <v>1</v>
      </c>
      <c r="P8" s="112">
        <v>0</v>
      </c>
      <c r="Q8" s="26"/>
      <c r="R8" s="26"/>
      <c r="S8" s="26"/>
    </row>
    <row r="9" spans="1:19" s="22" customFormat="1">
      <c r="A9" s="91" t="s">
        <v>55</v>
      </c>
      <c r="B9" s="111">
        <v>1537</v>
      </c>
      <c r="C9" s="112">
        <v>1397</v>
      </c>
      <c r="D9" s="112">
        <v>140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0</v>
      </c>
      <c r="M9" s="112">
        <v>0</v>
      </c>
      <c r="N9" s="112">
        <v>0</v>
      </c>
      <c r="O9" s="112">
        <v>1</v>
      </c>
      <c r="P9" s="112">
        <v>0</v>
      </c>
      <c r="Q9" s="26"/>
      <c r="R9" s="26"/>
      <c r="S9" s="26"/>
    </row>
    <row r="10" spans="1:19" s="22" customFormat="1">
      <c r="A10" s="91" t="s">
        <v>56</v>
      </c>
      <c r="B10" s="111">
        <v>15</v>
      </c>
      <c r="C10" s="112">
        <v>6</v>
      </c>
      <c r="D10" s="112">
        <v>9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26"/>
      <c r="R10" s="26"/>
      <c r="S10" s="26"/>
    </row>
    <row r="11" spans="1:19" s="22" customFormat="1">
      <c r="A11" s="91" t="s">
        <v>57</v>
      </c>
      <c r="B11" s="111">
        <v>19</v>
      </c>
      <c r="C11" s="112">
        <v>17</v>
      </c>
      <c r="D11" s="112">
        <v>2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26"/>
      <c r="R11" s="26"/>
      <c r="S11" s="26"/>
    </row>
    <row r="12" spans="1:19" s="22" customFormat="1">
      <c r="A12" s="91" t="s">
        <v>58</v>
      </c>
      <c r="B12" s="111">
        <v>24</v>
      </c>
      <c r="C12" s="112">
        <v>16</v>
      </c>
      <c r="D12" s="112">
        <v>8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26"/>
      <c r="R12" s="26"/>
      <c r="S12" s="26"/>
    </row>
    <row r="13" spans="1:19" s="22" customFormat="1">
      <c r="A13" s="91" t="s">
        <v>59</v>
      </c>
      <c r="B13" s="111">
        <v>3770</v>
      </c>
      <c r="C13" s="112">
        <v>2845</v>
      </c>
      <c r="D13" s="112">
        <v>925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1</v>
      </c>
      <c r="P13" s="112">
        <v>0</v>
      </c>
      <c r="Q13" s="26"/>
      <c r="R13" s="26"/>
      <c r="S13" s="26"/>
    </row>
    <row r="14" spans="1:19" s="22" customFormat="1">
      <c r="A14" s="91" t="s">
        <v>60</v>
      </c>
      <c r="B14" s="111">
        <v>382</v>
      </c>
      <c r="C14" s="112">
        <v>232</v>
      </c>
      <c r="D14" s="112">
        <v>150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1</v>
      </c>
      <c r="L14" s="112">
        <v>5</v>
      </c>
      <c r="M14" s="112">
        <v>0</v>
      </c>
      <c r="N14" s="112">
        <v>0</v>
      </c>
      <c r="O14" s="112">
        <v>0</v>
      </c>
      <c r="P14" s="112">
        <v>0</v>
      </c>
      <c r="Q14" s="26"/>
      <c r="R14" s="26"/>
      <c r="S14" s="26"/>
    </row>
    <row r="15" spans="1:19" s="22" customFormat="1">
      <c r="A15" s="91" t="s">
        <v>61</v>
      </c>
      <c r="B15" s="111">
        <v>25</v>
      </c>
      <c r="C15" s="112">
        <v>6</v>
      </c>
      <c r="D15" s="112">
        <v>19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26"/>
      <c r="R15" s="26"/>
      <c r="S15" s="26"/>
    </row>
    <row r="16" spans="1:19" s="22" customFormat="1">
      <c r="A16" s="91" t="s">
        <v>8</v>
      </c>
      <c r="B16" s="111">
        <v>605</v>
      </c>
      <c r="C16" s="112">
        <v>369</v>
      </c>
      <c r="D16" s="112">
        <v>236</v>
      </c>
      <c r="E16" s="112">
        <v>0</v>
      </c>
      <c r="F16" s="112">
        <v>0</v>
      </c>
      <c r="G16" s="112">
        <v>3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26"/>
      <c r="R16" s="26"/>
      <c r="S16" s="26"/>
    </row>
    <row r="17" spans="1:19" s="22" customFormat="1">
      <c r="A17" s="91" t="s">
        <v>9</v>
      </c>
      <c r="B17" s="111">
        <v>209</v>
      </c>
      <c r="C17" s="112">
        <v>163</v>
      </c>
      <c r="D17" s="112">
        <v>46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1</v>
      </c>
      <c r="L17" s="112">
        <v>0</v>
      </c>
      <c r="M17" s="112">
        <v>0</v>
      </c>
      <c r="N17" s="112">
        <v>1</v>
      </c>
      <c r="O17" s="112">
        <v>0</v>
      </c>
      <c r="P17" s="112">
        <v>0</v>
      </c>
      <c r="Q17" s="26"/>
      <c r="R17" s="26"/>
      <c r="S17" s="26"/>
    </row>
    <row r="18" spans="1:19" s="22" customFormat="1">
      <c r="A18" s="92" t="s">
        <v>268</v>
      </c>
      <c r="B18" s="111">
        <v>16</v>
      </c>
      <c r="C18" s="112">
        <v>11</v>
      </c>
      <c r="D18" s="112"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26"/>
      <c r="R18" s="26"/>
      <c r="S18" s="26"/>
    </row>
    <row r="19" spans="1:19" s="22" customFormat="1">
      <c r="A19" s="92" t="s">
        <v>269</v>
      </c>
      <c r="B19" s="111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26"/>
      <c r="R19" s="26"/>
      <c r="S19" s="26"/>
    </row>
    <row r="20" spans="1:19" s="22" customFormat="1">
      <c r="A20" s="92" t="s">
        <v>425</v>
      </c>
      <c r="B20" s="111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26"/>
      <c r="R20" s="26"/>
      <c r="S20" s="26"/>
    </row>
    <row r="21" spans="1:19" s="22" customFormat="1">
      <c r="A21" s="92" t="s">
        <v>426</v>
      </c>
      <c r="B21" s="111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26"/>
      <c r="R21" s="26"/>
      <c r="S21" s="26"/>
    </row>
    <row r="22" spans="1:19" s="22" customFormat="1">
      <c r="A22" s="92" t="s">
        <v>434</v>
      </c>
      <c r="B22" s="111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26"/>
      <c r="R22" s="26"/>
      <c r="S22" s="26"/>
    </row>
    <row r="23" spans="1:19" s="22" customFormat="1">
      <c r="A23" s="91" t="s">
        <v>437</v>
      </c>
      <c r="B23" s="111">
        <v>16</v>
      </c>
      <c r="C23" s="112">
        <v>11</v>
      </c>
      <c r="D23" s="112">
        <v>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26"/>
      <c r="R23" s="26"/>
      <c r="S23" s="26"/>
    </row>
    <row r="24" spans="1:19" s="22" customFormat="1">
      <c r="A24" s="91" t="s">
        <v>429</v>
      </c>
      <c r="B24" s="111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26"/>
      <c r="R24" s="26"/>
      <c r="S24" s="26"/>
    </row>
    <row r="25" spans="1:19" s="22" customFormat="1">
      <c r="A25" s="91" t="s">
        <v>430</v>
      </c>
      <c r="B25" s="111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26"/>
      <c r="R25" s="26"/>
      <c r="S25" s="26"/>
    </row>
    <row r="26" spans="1:19" s="22" customFormat="1">
      <c r="A26" s="91" t="s">
        <v>431</v>
      </c>
      <c r="B26" s="111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26"/>
      <c r="R26" s="26"/>
      <c r="S26" s="26"/>
    </row>
    <row r="27" spans="1:19" s="22" customFormat="1">
      <c r="A27" s="92" t="s">
        <v>428</v>
      </c>
      <c r="B27" s="111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26"/>
      <c r="R27" s="26"/>
      <c r="S27" s="26"/>
    </row>
    <row r="28" spans="1:19" s="22" customFormat="1">
      <c r="A28" s="92" t="s">
        <v>414</v>
      </c>
      <c r="B28" s="111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26"/>
      <c r="R28" s="26"/>
      <c r="S28" s="26"/>
    </row>
    <row r="29" spans="1:19" s="22" customFormat="1">
      <c r="A29" s="91" t="s">
        <v>62</v>
      </c>
      <c r="B29" s="111">
        <v>1</v>
      </c>
      <c r="C29" s="112">
        <v>1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1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26"/>
      <c r="R29" s="26"/>
      <c r="S29" s="26"/>
    </row>
    <row r="30" spans="1:19" s="22" customFormat="1">
      <c r="A30" s="91" t="s">
        <v>63</v>
      </c>
      <c r="B30" s="111">
        <v>6137</v>
      </c>
      <c r="C30" s="112">
        <v>3725</v>
      </c>
      <c r="D30" s="112">
        <v>2412</v>
      </c>
      <c r="E30" s="112">
        <v>6</v>
      </c>
      <c r="F30" s="112">
        <v>8</v>
      </c>
      <c r="G30" s="112">
        <v>0</v>
      </c>
      <c r="H30" s="112">
        <v>0</v>
      </c>
      <c r="I30" s="112">
        <v>1</v>
      </c>
      <c r="J30" s="112">
        <v>0</v>
      </c>
      <c r="K30" s="112">
        <v>14</v>
      </c>
      <c r="L30" s="112">
        <v>13</v>
      </c>
      <c r="M30" s="112">
        <v>1</v>
      </c>
      <c r="N30" s="112">
        <v>1</v>
      </c>
      <c r="O30" s="112">
        <v>4</v>
      </c>
      <c r="P30" s="112">
        <v>0</v>
      </c>
      <c r="Q30" s="26"/>
      <c r="R30" s="26"/>
      <c r="S30" s="26"/>
    </row>
    <row r="31" spans="1:19" s="22" customFormat="1">
      <c r="A31" s="91" t="s">
        <v>64</v>
      </c>
      <c r="B31" s="111">
        <v>437</v>
      </c>
      <c r="C31" s="112">
        <v>313</v>
      </c>
      <c r="D31" s="112">
        <v>124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4</v>
      </c>
      <c r="M31" s="112">
        <v>0</v>
      </c>
      <c r="N31" s="112">
        <v>0</v>
      </c>
      <c r="O31" s="112">
        <v>0</v>
      </c>
      <c r="P31" s="112">
        <v>0</v>
      </c>
      <c r="Q31" s="26"/>
      <c r="R31" s="26"/>
      <c r="S31" s="26"/>
    </row>
    <row r="32" spans="1:19" s="22" customFormat="1">
      <c r="A32" s="91" t="s">
        <v>65</v>
      </c>
      <c r="B32" s="111">
        <v>2755</v>
      </c>
      <c r="C32" s="112">
        <v>0</v>
      </c>
      <c r="D32" s="112">
        <v>2755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19</v>
      </c>
      <c r="M32" s="112">
        <v>0</v>
      </c>
      <c r="N32" s="112">
        <v>6</v>
      </c>
      <c r="O32" s="112">
        <v>0</v>
      </c>
      <c r="P32" s="112">
        <v>0</v>
      </c>
      <c r="Q32" s="26"/>
      <c r="R32" s="26"/>
      <c r="S32" s="26"/>
    </row>
    <row r="33" spans="1:19" s="22" customFormat="1">
      <c r="A33" s="91" t="s">
        <v>66</v>
      </c>
      <c r="B33" s="111">
        <v>442</v>
      </c>
      <c r="C33" s="112">
        <v>255</v>
      </c>
      <c r="D33" s="112">
        <v>187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2</v>
      </c>
      <c r="L33" s="112">
        <v>0</v>
      </c>
      <c r="M33" s="112">
        <v>1</v>
      </c>
      <c r="N33" s="112">
        <v>0</v>
      </c>
      <c r="O33" s="112">
        <v>0</v>
      </c>
      <c r="P33" s="112">
        <v>0</v>
      </c>
      <c r="Q33" s="26"/>
      <c r="R33" s="26"/>
      <c r="S33" s="26"/>
    </row>
    <row r="34" spans="1:19" s="22" customFormat="1" ht="16.5" customHeight="1">
      <c r="A34" s="91" t="s">
        <v>67</v>
      </c>
      <c r="B34" s="111">
        <v>236</v>
      </c>
      <c r="C34" s="112">
        <v>205</v>
      </c>
      <c r="D34" s="112">
        <v>31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1</v>
      </c>
      <c r="L34" s="112">
        <v>2</v>
      </c>
      <c r="M34" s="112">
        <v>0</v>
      </c>
      <c r="N34" s="112">
        <v>0</v>
      </c>
      <c r="O34" s="112">
        <v>0</v>
      </c>
      <c r="P34" s="112">
        <v>0</v>
      </c>
      <c r="Q34" s="26"/>
      <c r="R34" s="26"/>
      <c r="S34" s="26"/>
    </row>
    <row r="35" spans="1:19" s="22" customFormat="1">
      <c r="A35" s="91" t="s">
        <v>68</v>
      </c>
      <c r="B35" s="111">
        <v>115</v>
      </c>
      <c r="C35" s="112">
        <v>68</v>
      </c>
      <c r="D35" s="112">
        <v>47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36"/>
      <c r="R35" s="136"/>
      <c r="S35" s="136"/>
    </row>
    <row r="36" spans="1:19" s="22" customFormat="1">
      <c r="A36" s="2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26"/>
      <c r="R36" s="26"/>
      <c r="S36" s="26"/>
    </row>
    <row r="37" spans="1:19" s="22" customFormat="1" ht="16.5" customHeight="1">
      <c r="A37" s="13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26"/>
      <c r="R37" s="26"/>
      <c r="S37" s="26"/>
    </row>
    <row r="38" spans="1:19" s="22" customFormat="1" ht="16.5" customHeight="1">
      <c r="A38" s="175" t="s">
        <v>302</v>
      </c>
      <c r="B38" s="177" t="s">
        <v>70</v>
      </c>
      <c r="C38" s="177"/>
      <c r="D38" s="177" t="s">
        <v>71</v>
      </c>
      <c r="E38" s="177"/>
      <c r="F38" s="177" t="s">
        <v>72</v>
      </c>
      <c r="G38" s="177"/>
      <c r="H38" s="177" t="s">
        <v>74</v>
      </c>
      <c r="I38" s="177"/>
      <c r="J38" s="177" t="s">
        <v>75</v>
      </c>
      <c r="K38" s="177"/>
      <c r="L38" s="177" t="s">
        <v>76</v>
      </c>
      <c r="M38" s="177"/>
      <c r="N38" s="177" t="s">
        <v>77</v>
      </c>
      <c r="O38" s="177"/>
      <c r="P38" s="157"/>
      <c r="Q38" s="26"/>
      <c r="R38" s="26"/>
      <c r="S38" s="26"/>
    </row>
    <row r="39" spans="1:19" s="22" customFormat="1">
      <c r="A39" s="176"/>
      <c r="B39" s="154" t="s">
        <v>3</v>
      </c>
      <c r="C39" s="154" t="s">
        <v>4</v>
      </c>
      <c r="D39" s="154" t="s">
        <v>3</v>
      </c>
      <c r="E39" s="154" t="s">
        <v>4</v>
      </c>
      <c r="F39" s="154" t="s">
        <v>3</v>
      </c>
      <c r="G39" s="154" t="s">
        <v>4</v>
      </c>
      <c r="H39" s="154" t="s">
        <v>3</v>
      </c>
      <c r="I39" s="154" t="s">
        <v>4</v>
      </c>
      <c r="J39" s="154" t="s">
        <v>3</v>
      </c>
      <c r="K39" s="154" t="s">
        <v>4</v>
      </c>
      <c r="L39" s="154" t="s">
        <v>3</v>
      </c>
      <c r="M39" s="154" t="s">
        <v>4</v>
      </c>
      <c r="N39" s="154" t="s">
        <v>3</v>
      </c>
      <c r="O39" s="154" t="s">
        <v>4</v>
      </c>
      <c r="P39" s="39"/>
      <c r="Q39" s="26"/>
      <c r="R39" s="26"/>
      <c r="S39" s="26"/>
    </row>
    <row r="40" spans="1:19" s="22" customFormat="1">
      <c r="A40" s="94" t="s">
        <v>52</v>
      </c>
      <c r="B40" s="110">
        <v>529</v>
      </c>
      <c r="C40" s="110">
        <v>116</v>
      </c>
      <c r="D40" s="110">
        <v>347</v>
      </c>
      <c r="E40" s="110">
        <v>526</v>
      </c>
      <c r="F40" s="110">
        <v>19</v>
      </c>
      <c r="G40" s="110">
        <v>3</v>
      </c>
      <c r="H40" s="110">
        <v>26</v>
      </c>
      <c r="I40" s="110">
        <v>3</v>
      </c>
      <c r="J40" s="110">
        <v>1997</v>
      </c>
      <c r="K40" s="110">
        <v>1131</v>
      </c>
      <c r="L40" s="110">
        <v>17</v>
      </c>
      <c r="M40" s="110">
        <v>1</v>
      </c>
      <c r="N40" s="110">
        <v>482</v>
      </c>
      <c r="O40" s="110">
        <v>428</v>
      </c>
      <c r="P40" s="157"/>
      <c r="Q40" s="26"/>
      <c r="R40" s="26"/>
      <c r="S40" s="26"/>
    </row>
    <row r="41" spans="1:19" s="22" customFormat="1">
      <c r="A41" s="91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57"/>
      <c r="Q41" s="26"/>
      <c r="R41" s="26"/>
      <c r="S41" s="26"/>
    </row>
    <row r="42" spans="1:19" s="22" customFormat="1">
      <c r="A42" s="91" t="s">
        <v>54</v>
      </c>
      <c r="B42" s="112">
        <v>162</v>
      </c>
      <c r="C42" s="112">
        <v>6</v>
      </c>
      <c r="D42" s="112">
        <v>54</v>
      </c>
      <c r="E42" s="112">
        <v>46</v>
      </c>
      <c r="F42" s="112">
        <v>1</v>
      </c>
      <c r="G42" s="112">
        <v>0</v>
      </c>
      <c r="H42" s="112">
        <v>6</v>
      </c>
      <c r="I42" s="112">
        <v>0</v>
      </c>
      <c r="J42" s="112">
        <v>783</v>
      </c>
      <c r="K42" s="112">
        <v>81</v>
      </c>
      <c r="L42" s="112">
        <v>7</v>
      </c>
      <c r="M42" s="112">
        <v>0</v>
      </c>
      <c r="N42" s="112">
        <v>146</v>
      </c>
      <c r="O42" s="112">
        <v>24</v>
      </c>
      <c r="P42" s="157"/>
      <c r="Q42" s="26"/>
      <c r="R42" s="26"/>
      <c r="S42" s="26"/>
    </row>
    <row r="43" spans="1:19" s="22" customFormat="1">
      <c r="A43" s="91" t="s">
        <v>55</v>
      </c>
      <c r="B43" s="112">
        <v>92</v>
      </c>
      <c r="C43" s="112">
        <v>6</v>
      </c>
      <c r="D43" s="112">
        <v>78</v>
      </c>
      <c r="E43" s="112">
        <v>19</v>
      </c>
      <c r="F43" s="112">
        <v>2</v>
      </c>
      <c r="G43" s="112">
        <v>0</v>
      </c>
      <c r="H43" s="112">
        <v>3</v>
      </c>
      <c r="I43" s="112">
        <v>1</v>
      </c>
      <c r="J43" s="112">
        <v>148</v>
      </c>
      <c r="K43" s="112">
        <v>5</v>
      </c>
      <c r="L43" s="112">
        <v>3</v>
      </c>
      <c r="M43" s="112">
        <v>0</v>
      </c>
      <c r="N43" s="112">
        <v>72</v>
      </c>
      <c r="O43" s="112">
        <v>5</v>
      </c>
      <c r="P43" s="157"/>
      <c r="Q43" s="26"/>
      <c r="R43" s="26"/>
      <c r="S43" s="26"/>
    </row>
    <row r="44" spans="1:19" s="22" customFormat="1">
      <c r="A44" s="91" t="s">
        <v>56</v>
      </c>
      <c r="B44" s="112">
        <v>0</v>
      </c>
      <c r="C44" s="112">
        <v>0</v>
      </c>
      <c r="D44" s="112">
        <v>1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4</v>
      </c>
      <c r="K44" s="112">
        <v>2</v>
      </c>
      <c r="L44" s="112">
        <v>0</v>
      </c>
      <c r="M44" s="112">
        <v>0</v>
      </c>
      <c r="N44" s="112">
        <v>0</v>
      </c>
      <c r="O44" s="112">
        <v>0</v>
      </c>
      <c r="P44" s="157"/>
      <c r="Q44" s="26"/>
      <c r="R44" s="26"/>
      <c r="S44" s="26"/>
    </row>
    <row r="45" spans="1:19" s="22" customFormat="1">
      <c r="A45" s="91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57"/>
      <c r="Q45" s="26"/>
      <c r="R45" s="26"/>
      <c r="S45" s="26"/>
    </row>
    <row r="46" spans="1:19" s="22" customFormat="1">
      <c r="A46" s="91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6</v>
      </c>
      <c r="K46" s="112">
        <v>1</v>
      </c>
      <c r="L46" s="112">
        <v>0</v>
      </c>
      <c r="M46" s="112">
        <v>0</v>
      </c>
      <c r="N46" s="112">
        <v>0</v>
      </c>
      <c r="O46" s="112">
        <v>0</v>
      </c>
      <c r="P46" s="157"/>
      <c r="Q46" s="26"/>
      <c r="R46" s="26"/>
      <c r="S46" s="26"/>
    </row>
    <row r="47" spans="1:19" s="22" customFormat="1">
      <c r="A47" s="91" t="s">
        <v>59</v>
      </c>
      <c r="B47" s="112">
        <v>29</v>
      </c>
      <c r="C47" s="112">
        <v>13</v>
      </c>
      <c r="D47" s="112">
        <v>2</v>
      </c>
      <c r="E47" s="112">
        <v>1</v>
      </c>
      <c r="F47" s="112">
        <v>6</v>
      </c>
      <c r="G47" s="112">
        <v>3</v>
      </c>
      <c r="H47" s="112">
        <v>3</v>
      </c>
      <c r="I47" s="112">
        <v>0</v>
      </c>
      <c r="J47" s="112">
        <v>195</v>
      </c>
      <c r="K47" s="112">
        <v>148</v>
      </c>
      <c r="L47" s="112">
        <v>1</v>
      </c>
      <c r="M47" s="112">
        <v>0</v>
      </c>
      <c r="N47" s="112">
        <v>19</v>
      </c>
      <c r="O47" s="112">
        <v>23</v>
      </c>
      <c r="P47" s="157"/>
      <c r="Q47" s="26"/>
      <c r="R47" s="26"/>
      <c r="S47" s="26"/>
    </row>
    <row r="48" spans="1:19" s="22" customFormat="1">
      <c r="A48" s="91" t="s">
        <v>60</v>
      </c>
      <c r="B48" s="112">
        <v>1</v>
      </c>
      <c r="C48" s="112">
        <v>0</v>
      </c>
      <c r="D48" s="112">
        <v>8</v>
      </c>
      <c r="E48" s="112">
        <v>1</v>
      </c>
      <c r="F48" s="112">
        <v>0</v>
      </c>
      <c r="G48" s="112">
        <v>0</v>
      </c>
      <c r="H48" s="112">
        <v>0</v>
      </c>
      <c r="I48" s="112">
        <v>0</v>
      </c>
      <c r="J48" s="112">
        <v>2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57"/>
      <c r="Q48" s="26"/>
      <c r="R48" s="26"/>
      <c r="S48" s="26"/>
    </row>
    <row r="49" spans="1:19" s="22" customFormat="1">
      <c r="A49" s="91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57"/>
      <c r="Q49" s="26"/>
      <c r="R49" s="26"/>
      <c r="S49" s="26"/>
    </row>
    <row r="50" spans="1:19" s="22" customFormat="1">
      <c r="A50" s="91" t="s">
        <v>8</v>
      </c>
      <c r="B50" s="112">
        <v>11</v>
      </c>
      <c r="C50" s="112">
        <v>2</v>
      </c>
      <c r="D50" s="112">
        <v>10</v>
      </c>
      <c r="E50" s="112">
        <v>4</v>
      </c>
      <c r="F50" s="112">
        <v>0</v>
      </c>
      <c r="G50" s="112">
        <v>0</v>
      </c>
      <c r="H50" s="112">
        <v>0</v>
      </c>
      <c r="I50" s="112">
        <v>0</v>
      </c>
      <c r="J50" s="112">
        <v>15</v>
      </c>
      <c r="K50" s="112">
        <v>4</v>
      </c>
      <c r="L50" s="112">
        <v>0</v>
      </c>
      <c r="M50" s="112">
        <v>0</v>
      </c>
      <c r="N50" s="112">
        <v>53</v>
      </c>
      <c r="O50" s="112">
        <v>18</v>
      </c>
      <c r="P50" s="157"/>
      <c r="Q50" s="26"/>
      <c r="R50" s="26"/>
      <c r="S50" s="26"/>
    </row>
    <row r="51" spans="1:19" s="22" customFormat="1">
      <c r="A51" s="91" t="s">
        <v>9</v>
      </c>
      <c r="B51" s="112">
        <v>4</v>
      </c>
      <c r="C51" s="112">
        <v>0</v>
      </c>
      <c r="D51" s="112">
        <v>0</v>
      </c>
      <c r="E51" s="112">
        <v>3</v>
      </c>
      <c r="F51" s="112">
        <v>0</v>
      </c>
      <c r="G51" s="112">
        <v>0</v>
      </c>
      <c r="H51" s="112">
        <v>0</v>
      </c>
      <c r="I51" s="112">
        <v>0</v>
      </c>
      <c r="J51" s="112">
        <v>15</v>
      </c>
      <c r="K51" s="112">
        <v>1</v>
      </c>
      <c r="L51" s="112">
        <v>0</v>
      </c>
      <c r="M51" s="112">
        <v>0</v>
      </c>
      <c r="N51" s="112">
        <v>1</v>
      </c>
      <c r="O51" s="112">
        <v>1</v>
      </c>
      <c r="P51" s="157"/>
      <c r="Q51" s="26"/>
      <c r="R51" s="26"/>
      <c r="S51" s="26"/>
    </row>
    <row r="52" spans="1:19" s="22" customFormat="1">
      <c r="A52" s="92" t="s">
        <v>268</v>
      </c>
      <c r="B52" s="112">
        <v>0</v>
      </c>
      <c r="C52" s="112">
        <v>0</v>
      </c>
      <c r="D52" s="112">
        <v>6</v>
      </c>
      <c r="E52" s="112">
        <v>4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57"/>
      <c r="Q52" s="26"/>
      <c r="R52" s="26"/>
      <c r="S52" s="26"/>
    </row>
    <row r="53" spans="1:19" s="22" customForma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57"/>
      <c r="Q53" s="26"/>
      <c r="R53" s="26"/>
      <c r="S53" s="26"/>
    </row>
    <row r="54" spans="1:19" s="22" customFormat="1">
      <c r="A54" s="92" t="s">
        <v>425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26"/>
      <c r="R54" s="26"/>
      <c r="S54" s="26"/>
    </row>
    <row r="55" spans="1:19" s="22" customFormat="1">
      <c r="A55" s="92" t="s">
        <v>426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26"/>
      <c r="R55" s="26"/>
      <c r="S55" s="26"/>
    </row>
    <row r="56" spans="1:19" s="22" customFormat="1">
      <c r="A56" s="92" t="s">
        <v>427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57"/>
      <c r="Q56" s="26"/>
      <c r="R56" s="26"/>
      <c r="S56" s="26"/>
    </row>
    <row r="57" spans="1:19" s="22" customFormat="1">
      <c r="A57" s="91" t="s">
        <v>437</v>
      </c>
      <c r="B57" s="112">
        <v>0</v>
      </c>
      <c r="C57" s="112">
        <v>0</v>
      </c>
      <c r="D57" s="112">
        <v>6</v>
      </c>
      <c r="E57" s="112">
        <v>4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57"/>
      <c r="Q57" s="26"/>
      <c r="R57" s="26"/>
      <c r="S57" s="26"/>
    </row>
    <row r="58" spans="1:19" s="22" customFormat="1">
      <c r="A58" s="91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57"/>
      <c r="Q58" s="26"/>
      <c r="R58" s="26"/>
      <c r="S58" s="26"/>
    </row>
    <row r="59" spans="1:19" s="22" customFormat="1">
      <c r="A59" s="91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57"/>
      <c r="Q59" s="26"/>
      <c r="R59" s="26"/>
      <c r="S59" s="26"/>
    </row>
    <row r="60" spans="1:19" s="22" customFormat="1">
      <c r="A60" s="91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57"/>
      <c r="Q60" s="26"/>
      <c r="R60" s="26"/>
      <c r="S60" s="26"/>
    </row>
    <row r="61" spans="1:19" s="22" customFormat="1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57"/>
      <c r="Q61" s="26"/>
      <c r="R61" s="26"/>
      <c r="S61" s="26"/>
    </row>
    <row r="62" spans="1:19" s="22" customFormat="1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57"/>
      <c r="Q62" s="26"/>
      <c r="R62" s="26"/>
      <c r="S62" s="26"/>
    </row>
    <row r="63" spans="1:19" s="22" customFormat="1">
      <c r="A63" s="91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57"/>
      <c r="Q63" s="26"/>
      <c r="R63" s="26"/>
      <c r="S63" s="26"/>
    </row>
    <row r="64" spans="1:19" s="22" customFormat="1" ht="16.5" customHeight="1">
      <c r="A64" s="91" t="s">
        <v>63</v>
      </c>
      <c r="B64" s="112">
        <v>177</v>
      </c>
      <c r="C64" s="112">
        <v>25</v>
      </c>
      <c r="D64" s="112">
        <v>165</v>
      </c>
      <c r="E64" s="112">
        <v>238</v>
      </c>
      <c r="F64" s="112">
        <v>9</v>
      </c>
      <c r="G64" s="112">
        <v>0</v>
      </c>
      <c r="H64" s="112">
        <v>11</v>
      </c>
      <c r="I64" s="112">
        <v>1</v>
      </c>
      <c r="J64" s="112">
        <v>685</v>
      </c>
      <c r="K64" s="112">
        <v>292</v>
      </c>
      <c r="L64" s="112">
        <v>2</v>
      </c>
      <c r="M64" s="112">
        <v>1</v>
      </c>
      <c r="N64" s="112">
        <v>148</v>
      </c>
      <c r="O64" s="112">
        <v>100</v>
      </c>
      <c r="P64" s="157"/>
      <c r="Q64" s="26"/>
      <c r="R64" s="26"/>
      <c r="S64" s="26"/>
    </row>
    <row r="65" spans="1:19" s="22" customFormat="1">
      <c r="A65" s="91" t="s">
        <v>64</v>
      </c>
      <c r="B65" s="112">
        <v>14</v>
      </c>
      <c r="C65" s="112">
        <v>1</v>
      </c>
      <c r="D65" s="112">
        <v>4</v>
      </c>
      <c r="E65" s="112">
        <v>13</v>
      </c>
      <c r="F65" s="112">
        <v>1</v>
      </c>
      <c r="G65" s="112">
        <v>0</v>
      </c>
      <c r="H65" s="112">
        <v>1</v>
      </c>
      <c r="I65" s="112">
        <v>0</v>
      </c>
      <c r="J65" s="112">
        <v>34</v>
      </c>
      <c r="K65" s="112">
        <v>14</v>
      </c>
      <c r="L65" s="112">
        <v>2</v>
      </c>
      <c r="M65" s="112">
        <v>0</v>
      </c>
      <c r="N65" s="112">
        <v>15</v>
      </c>
      <c r="O65" s="112">
        <v>8</v>
      </c>
      <c r="P65" s="157"/>
      <c r="Q65" s="136"/>
      <c r="R65" s="26"/>
      <c r="S65" s="26"/>
    </row>
    <row r="66" spans="1:19" s="22" customFormat="1">
      <c r="A66" s="91" t="s">
        <v>65</v>
      </c>
      <c r="B66" s="112">
        <v>0</v>
      </c>
      <c r="C66" s="112">
        <v>43</v>
      </c>
      <c r="D66" s="112">
        <v>0</v>
      </c>
      <c r="E66" s="112">
        <v>175</v>
      </c>
      <c r="F66" s="112">
        <v>0</v>
      </c>
      <c r="G66" s="112">
        <v>0</v>
      </c>
      <c r="H66" s="112">
        <v>0</v>
      </c>
      <c r="I66" s="112">
        <v>1</v>
      </c>
      <c r="J66" s="112">
        <v>0</v>
      </c>
      <c r="K66" s="112">
        <v>541</v>
      </c>
      <c r="L66" s="112">
        <v>0</v>
      </c>
      <c r="M66" s="112">
        <v>0</v>
      </c>
      <c r="N66" s="112">
        <v>0</v>
      </c>
      <c r="O66" s="112">
        <v>223</v>
      </c>
      <c r="P66" s="157"/>
      <c r="Q66" s="26"/>
      <c r="R66" s="26"/>
      <c r="S66" s="26"/>
    </row>
    <row r="67" spans="1:19" s="22" customFormat="1" ht="16.5" customHeight="1">
      <c r="A67" s="91" t="s">
        <v>66</v>
      </c>
      <c r="B67" s="112">
        <v>14</v>
      </c>
      <c r="C67" s="112">
        <v>7</v>
      </c>
      <c r="D67" s="112">
        <v>18</v>
      </c>
      <c r="E67" s="112">
        <v>20</v>
      </c>
      <c r="F67" s="112">
        <v>0</v>
      </c>
      <c r="G67" s="112">
        <v>0</v>
      </c>
      <c r="H67" s="112">
        <v>1</v>
      </c>
      <c r="I67" s="112">
        <v>0</v>
      </c>
      <c r="J67" s="112">
        <v>38</v>
      </c>
      <c r="K67" s="112">
        <v>34</v>
      </c>
      <c r="L67" s="112">
        <v>1</v>
      </c>
      <c r="M67" s="112">
        <v>0</v>
      </c>
      <c r="N67" s="112">
        <v>22</v>
      </c>
      <c r="O67" s="112">
        <v>21</v>
      </c>
      <c r="P67" s="157"/>
      <c r="Q67" s="26"/>
      <c r="R67" s="26"/>
      <c r="S67" s="26"/>
    </row>
    <row r="68" spans="1:19" s="22" customFormat="1">
      <c r="A68" s="91" t="s">
        <v>67</v>
      </c>
      <c r="B68" s="112">
        <v>7</v>
      </c>
      <c r="C68" s="112">
        <v>3</v>
      </c>
      <c r="D68" s="112">
        <v>1</v>
      </c>
      <c r="E68" s="112">
        <v>0</v>
      </c>
      <c r="F68" s="112">
        <v>0</v>
      </c>
      <c r="G68" s="112">
        <v>0</v>
      </c>
      <c r="H68" s="112">
        <v>1</v>
      </c>
      <c r="I68" s="112">
        <v>0</v>
      </c>
      <c r="J68" s="112">
        <v>68</v>
      </c>
      <c r="K68" s="112">
        <v>8</v>
      </c>
      <c r="L68" s="112">
        <v>1</v>
      </c>
      <c r="M68" s="112">
        <v>0</v>
      </c>
      <c r="N68" s="112">
        <v>3</v>
      </c>
      <c r="O68" s="112">
        <v>1</v>
      </c>
      <c r="P68" s="157"/>
      <c r="Q68" s="26"/>
      <c r="R68" s="26"/>
      <c r="S68" s="26"/>
    </row>
    <row r="69" spans="1:19" s="22" customFormat="1">
      <c r="A69" s="91" t="s">
        <v>68</v>
      </c>
      <c r="B69" s="112">
        <v>18</v>
      </c>
      <c r="C69" s="112">
        <v>10</v>
      </c>
      <c r="D69" s="112">
        <v>0</v>
      </c>
      <c r="E69" s="112">
        <v>2</v>
      </c>
      <c r="F69" s="112">
        <v>0</v>
      </c>
      <c r="G69" s="112">
        <v>0</v>
      </c>
      <c r="H69" s="112">
        <v>0</v>
      </c>
      <c r="I69" s="112">
        <v>0</v>
      </c>
      <c r="J69" s="112">
        <v>4</v>
      </c>
      <c r="K69" s="112">
        <v>0</v>
      </c>
      <c r="L69" s="112">
        <v>0</v>
      </c>
      <c r="M69" s="112">
        <v>0</v>
      </c>
      <c r="N69" s="112">
        <v>2</v>
      </c>
      <c r="O69" s="112">
        <v>4</v>
      </c>
      <c r="P69" s="157"/>
      <c r="Q69" s="26"/>
      <c r="R69" s="26"/>
      <c r="S69" s="26"/>
    </row>
    <row r="70" spans="1:19" s="22" customFormat="1">
      <c r="A70" s="26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57"/>
      <c r="Q70" s="26"/>
      <c r="R70" s="26"/>
      <c r="S70" s="26"/>
    </row>
    <row r="71" spans="1:19" s="22" customFormat="1">
      <c r="A71" s="13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26"/>
      <c r="R71" s="26"/>
      <c r="S71" s="26"/>
    </row>
    <row r="72" spans="1:19" s="22" customFormat="1" ht="16.5" customHeight="1">
      <c r="A72" s="175" t="s">
        <v>302</v>
      </c>
      <c r="B72" s="177" t="s">
        <v>78</v>
      </c>
      <c r="C72" s="177"/>
      <c r="D72" s="177" t="s">
        <v>79</v>
      </c>
      <c r="E72" s="177"/>
      <c r="F72" s="177" t="s">
        <v>80</v>
      </c>
      <c r="G72" s="177"/>
      <c r="H72" s="177" t="s">
        <v>81</v>
      </c>
      <c r="I72" s="177"/>
      <c r="J72" s="177" t="s">
        <v>82</v>
      </c>
      <c r="K72" s="177"/>
      <c r="L72" s="177" t="s">
        <v>83</v>
      </c>
      <c r="M72" s="177"/>
      <c r="N72" s="177" t="s">
        <v>84</v>
      </c>
      <c r="O72" s="177"/>
      <c r="P72" s="157"/>
      <c r="Q72" s="26"/>
      <c r="R72" s="26"/>
      <c r="S72" s="26"/>
    </row>
    <row r="73" spans="1:19" s="22" customFormat="1">
      <c r="A73" s="176"/>
      <c r="B73" s="154" t="s">
        <v>3</v>
      </c>
      <c r="C73" s="154" t="s">
        <v>4</v>
      </c>
      <c r="D73" s="154" t="s">
        <v>3</v>
      </c>
      <c r="E73" s="154" t="s">
        <v>4</v>
      </c>
      <c r="F73" s="154" t="s">
        <v>3</v>
      </c>
      <c r="G73" s="154" t="s">
        <v>4</v>
      </c>
      <c r="H73" s="154" t="s">
        <v>3</v>
      </c>
      <c r="I73" s="154" t="s">
        <v>4</v>
      </c>
      <c r="J73" s="154" t="s">
        <v>3</v>
      </c>
      <c r="K73" s="154" t="s">
        <v>4</v>
      </c>
      <c r="L73" s="154" t="s">
        <v>3</v>
      </c>
      <c r="M73" s="154" t="s">
        <v>4</v>
      </c>
      <c r="N73" s="154" t="s">
        <v>3</v>
      </c>
      <c r="O73" s="154" t="s">
        <v>4</v>
      </c>
      <c r="P73" s="39"/>
      <c r="Q73" s="26"/>
      <c r="R73" s="26"/>
      <c r="S73" s="26"/>
    </row>
    <row r="74" spans="1:19" s="22" customFormat="1">
      <c r="A74" s="94" t="s">
        <v>52</v>
      </c>
      <c r="B74" s="110">
        <v>0</v>
      </c>
      <c r="C74" s="110">
        <v>2</v>
      </c>
      <c r="D74" s="110">
        <v>4</v>
      </c>
      <c r="E74" s="110">
        <v>0</v>
      </c>
      <c r="F74" s="110">
        <v>1333</v>
      </c>
      <c r="G74" s="110">
        <v>1153</v>
      </c>
      <c r="H74" s="110">
        <v>0</v>
      </c>
      <c r="I74" s="110">
        <v>3</v>
      </c>
      <c r="J74" s="110">
        <v>34</v>
      </c>
      <c r="K74" s="110">
        <v>2</v>
      </c>
      <c r="L74" s="110">
        <v>10</v>
      </c>
      <c r="M74" s="110">
        <v>0</v>
      </c>
      <c r="N74" s="110">
        <v>413</v>
      </c>
      <c r="O74" s="110">
        <v>316</v>
      </c>
      <c r="P74" s="157"/>
      <c r="Q74" s="26"/>
      <c r="R74" s="26"/>
      <c r="S74" s="26"/>
    </row>
    <row r="75" spans="1:19" s="22" customFormat="1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57"/>
      <c r="Q75" s="26"/>
      <c r="R75" s="26"/>
      <c r="S75" s="26"/>
    </row>
    <row r="76" spans="1:19" s="22" customFormat="1">
      <c r="A76" s="91" t="s">
        <v>54</v>
      </c>
      <c r="B76" s="112">
        <v>0</v>
      </c>
      <c r="C76" s="112">
        <v>0</v>
      </c>
      <c r="D76" s="112">
        <v>0</v>
      </c>
      <c r="E76" s="112">
        <v>0</v>
      </c>
      <c r="F76" s="112">
        <v>209</v>
      </c>
      <c r="G76" s="112">
        <v>77</v>
      </c>
      <c r="H76" s="112">
        <v>0</v>
      </c>
      <c r="I76" s="112">
        <v>0</v>
      </c>
      <c r="J76" s="112">
        <v>2</v>
      </c>
      <c r="K76" s="112">
        <v>0</v>
      </c>
      <c r="L76" s="112">
        <v>5</v>
      </c>
      <c r="M76" s="112">
        <v>0</v>
      </c>
      <c r="N76" s="112">
        <v>28</v>
      </c>
      <c r="O76" s="112">
        <v>10</v>
      </c>
      <c r="P76" s="157"/>
      <c r="Q76" s="26"/>
      <c r="R76" s="26"/>
      <c r="S76" s="26"/>
    </row>
    <row r="77" spans="1:19" s="22" customFormat="1">
      <c r="A77" s="91" t="s">
        <v>55</v>
      </c>
      <c r="B77" s="112">
        <v>0</v>
      </c>
      <c r="C77" s="112">
        <v>0</v>
      </c>
      <c r="D77" s="112">
        <v>0</v>
      </c>
      <c r="E77" s="112">
        <v>0</v>
      </c>
      <c r="F77" s="112">
        <v>346</v>
      </c>
      <c r="G77" s="112">
        <v>46</v>
      </c>
      <c r="H77" s="112">
        <v>0</v>
      </c>
      <c r="I77" s="112">
        <v>1</v>
      </c>
      <c r="J77" s="112">
        <v>2</v>
      </c>
      <c r="K77" s="112">
        <v>0</v>
      </c>
      <c r="L77" s="112">
        <v>0</v>
      </c>
      <c r="M77" s="112">
        <v>0</v>
      </c>
      <c r="N77" s="112">
        <v>239</v>
      </c>
      <c r="O77" s="112">
        <v>33</v>
      </c>
      <c r="P77" s="157"/>
      <c r="Q77" s="26"/>
      <c r="R77" s="26"/>
      <c r="S77" s="26"/>
    </row>
    <row r="78" spans="1:19" s="22" customFormat="1">
      <c r="A78" s="91" t="s">
        <v>56</v>
      </c>
      <c r="B78" s="112">
        <v>0</v>
      </c>
      <c r="C78" s="112">
        <v>0</v>
      </c>
      <c r="D78" s="112">
        <v>0</v>
      </c>
      <c r="E78" s="112">
        <v>0</v>
      </c>
      <c r="F78" s="112">
        <v>1</v>
      </c>
      <c r="G78" s="112">
        <v>3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1</v>
      </c>
      <c r="P78" s="157"/>
      <c r="Q78" s="26"/>
      <c r="R78" s="26"/>
      <c r="S78" s="26"/>
    </row>
    <row r="79" spans="1:19" s="22" customForma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2</v>
      </c>
      <c r="G79" s="112">
        <v>1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57"/>
      <c r="Q79" s="26"/>
      <c r="R79" s="26"/>
      <c r="S79" s="26"/>
    </row>
    <row r="80" spans="1:19" s="22" customFormat="1">
      <c r="A80" s="91" t="s">
        <v>58</v>
      </c>
      <c r="B80" s="112">
        <v>0</v>
      </c>
      <c r="C80" s="112">
        <v>0</v>
      </c>
      <c r="D80" s="112">
        <v>0</v>
      </c>
      <c r="E80" s="112">
        <v>0</v>
      </c>
      <c r="F80" s="112">
        <v>2</v>
      </c>
      <c r="G80" s="112">
        <v>3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57"/>
      <c r="Q80" s="26"/>
      <c r="R80" s="26"/>
      <c r="S80" s="26"/>
    </row>
    <row r="81" spans="1:19" s="22" customFormat="1">
      <c r="A81" s="91" t="s">
        <v>59</v>
      </c>
      <c r="B81" s="112">
        <v>0</v>
      </c>
      <c r="C81" s="112">
        <v>0</v>
      </c>
      <c r="D81" s="112">
        <v>1</v>
      </c>
      <c r="E81" s="112">
        <v>0</v>
      </c>
      <c r="F81" s="112">
        <v>32</v>
      </c>
      <c r="G81" s="112">
        <v>18</v>
      </c>
      <c r="H81" s="112">
        <v>0</v>
      </c>
      <c r="I81" s="112">
        <v>0</v>
      </c>
      <c r="J81" s="112">
        <v>1</v>
      </c>
      <c r="K81" s="112">
        <v>0</v>
      </c>
      <c r="L81" s="112">
        <v>2</v>
      </c>
      <c r="M81" s="112">
        <v>0</v>
      </c>
      <c r="N81" s="112">
        <v>17</v>
      </c>
      <c r="O81" s="112">
        <v>25</v>
      </c>
      <c r="P81" s="157"/>
      <c r="Q81" s="26"/>
      <c r="R81" s="26"/>
      <c r="S81" s="26"/>
    </row>
    <row r="82" spans="1:19" s="22" customFormat="1">
      <c r="A82" s="91" t="s">
        <v>60</v>
      </c>
      <c r="B82" s="112">
        <v>0</v>
      </c>
      <c r="C82" s="112">
        <v>0</v>
      </c>
      <c r="D82" s="112">
        <v>0</v>
      </c>
      <c r="E82" s="112">
        <v>0</v>
      </c>
      <c r="F82" s="112">
        <v>208</v>
      </c>
      <c r="G82" s="112">
        <v>142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57"/>
      <c r="Q82" s="26"/>
      <c r="R82" s="26"/>
      <c r="S82" s="26"/>
    </row>
    <row r="83" spans="1:19" s="22" customForma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6</v>
      </c>
      <c r="G83" s="112">
        <v>17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57"/>
      <c r="Q83" s="26"/>
      <c r="R83" s="26"/>
      <c r="S83" s="26"/>
    </row>
    <row r="84" spans="1:19" s="22" customFormat="1">
      <c r="A84" s="91" t="s">
        <v>8</v>
      </c>
      <c r="B84" s="112">
        <v>0</v>
      </c>
      <c r="C84" s="112">
        <v>0</v>
      </c>
      <c r="D84" s="112">
        <v>0</v>
      </c>
      <c r="E84" s="112">
        <v>0</v>
      </c>
      <c r="F84" s="112">
        <v>15</v>
      </c>
      <c r="G84" s="112">
        <v>26</v>
      </c>
      <c r="H84" s="112">
        <v>0</v>
      </c>
      <c r="I84" s="112">
        <v>0</v>
      </c>
      <c r="J84" s="112">
        <v>5</v>
      </c>
      <c r="K84" s="112">
        <v>0</v>
      </c>
      <c r="L84" s="112">
        <v>0</v>
      </c>
      <c r="M84" s="112">
        <v>0</v>
      </c>
      <c r="N84" s="112">
        <v>17</v>
      </c>
      <c r="O84" s="112">
        <v>34</v>
      </c>
      <c r="P84" s="157"/>
      <c r="Q84" s="26"/>
      <c r="R84" s="26"/>
      <c r="S84" s="26"/>
    </row>
    <row r="85" spans="1:19" s="22" customFormat="1">
      <c r="A85" s="91" t="s">
        <v>9</v>
      </c>
      <c r="B85" s="112">
        <v>0</v>
      </c>
      <c r="C85" s="112">
        <v>0</v>
      </c>
      <c r="D85" s="112">
        <v>0</v>
      </c>
      <c r="E85" s="112">
        <v>0</v>
      </c>
      <c r="F85" s="112">
        <v>13</v>
      </c>
      <c r="G85" s="112">
        <v>3</v>
      </c>
      <c r="H85" s="112">
        <v>0</v>
      </c>
      <c r="I85" s="112">
        <v>0</v>
      </c>
      <c r="J85" s="112">
        <v>2</v>
      </c>
      <c r="K85" s="112">
        <v>0</v>
      </c>
      <c r="L85" s="112">
        <v>0</v>
      </c>
      <c r="M85" s="112">
        <v>0</v>
      </c>
      <c r="N85" s="112">
        <v>5</v>
      </c>
      <c r="O85" s="112">
        <v>3</v>
      </c>
      <c r="P85" s="157"/>
      <c r="Q85" s="26"/>
      <c r="R85" s="26"/>
      <c r="S85" s="26"/>
    </row>
    <row r="86" spans="1:19" s="22" customForma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57"/>
      <c r="Q86" s="26"/>
      <c r="R86" s="26"/>
      <c r="S86" s="26"/>
    </row>
    <row r="87" spans="1:19" s="22" customForma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57"/>
      <c r="Q87" s="26"/>
      <c r="R87" s="26"/>
      <c r="S87" s="26"/>
    </row>
    <row r="88" spans="1:19" s="22" customFormat="1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57"/>
      <c r="Q88" s="26"/>
      <c r="R88" s="26"/>
      <c r="S88" s="26"/>
    </row>
    <row r="89" spans="1:19" s="22" customFormat="1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57"/>
      <c r="Q89" s="26"/>
      <c r="R89" s="26"/>
      <c r="S89" s="26"/>
    </row>
    <row r="90" spans="1:19" s="22" customFormat="1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57"/>
      <c r="Q90" s="26"/>
      <c r="R90" s="26"/>
      <c r="S90" s="26"/>
    </row>
    <row r="91" spans="1:19" s="22" customFormat="1">
      <c r="A91" s="91" t="s">
        <v>437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57"/>
      <c r="Q91" s="26"/>
      <c r="R91" s="26"/>
      <c r="S91" s="26"/>
    </row>
    <row r="92" spans="1:19" s="22" customFormat="1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57"/>
      <c r="Q92" s="26"/>
      <c r="R92" s="26"/>
      <c r="S92" s="26"/>
    </row>
    <row r="93" spans="1:19" s="22" customFormat="1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57"/>
      <c r="Q93" s="26"/>
      <c r="R93" s="26"/>
      <c r="S93" s="26"/>
    </row>
    <row r="94" spans="1:19" s="22" customFormat="1" ht="15.75" customHeight="1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57"/>
      <c r="Q94" s="26"/>
      <c r="R94" s="26"/>
      <c r="S94" s="26"/>
    </row>
    <row r="95" spans="1:19" s="22" customForma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57"/>
      <c r="Q95" s="136"/>
      <c r="R95" s="26"/>
      <c r="S95" s="26"/>
    </row>
    <row r="96" spans="1:19" s="22" customForma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57"/>
      <c r="Q96" s="26"/>
      <c r="R96" s="26"/>
      <c r="S96" s="26"/>
    </row>
    <row r="97" spans="1:19" s="22" customFormat="1" ht="16.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57"/>
      <c r="Q97" s="26"/>
      <c r="R97" s="26"/>
      <c r="S97" s="26"/>
    </row>
    <row r="98" spans="1:19" s="22" customFormat="1">
      <c r="A98" s="91" t="s">
        <v>63</v>
      </c>
      <c r="B98" s="112">
        <v>0</v>
      </c>
      <c r="C98" s="112">
        <v>0</v>
      </c>
      <c r="D98" s="112">
        <v>3</v>
      </c>
      <c r="E98" s="112">
        <v>0</v>
      </c>
      <c r="F98" s="112">
        <v>380</v>
      </c>
      <c r="G98" s="112">
        <v>376</v>
      </c>
      <c r="H98" s="112">
        <v>0</v>
      </c>
      <c r="I98" s="112">
        <v>1</v>
      </c>
      <c r="J98" s="112">
        <v>19</v>
      </c>
      <c r="K98" s="112">
        <v>2</v>
      </c>
      <c r="L98" s="112">
        <v>3</v>
      </c>
      <c r="M98" s="112">
        <v>0</v>
      </c>
      <c r="N98" s="112">
        <v>83</v>
      </c>
      <c r="O98" s="112">
        <v>91</v>
      </c>
      <c r="P98" s="157"/>
      <c r="Q98" s="26"/>
      <c r="R98" s="26"/>
      <c r="S98" s="26"/>
    </row>
    <row r="99" spans="1:19" s="22" customFormat="1">
      <c r="A99" s="91" t="s">
        <v>64</v>
      </c>
      <c r="B99" s="112">
        <v>0</v>
      </c>
      <c r="C99" s="112">
        <v>0</v>
      </c>
      <c r="D99" s="112">
        <v>0</v>
      </c>
      <c r="E99" s="112">
        <v>0</v>
      </c>
      <c r="F99" s="112">
        <v>24</v>
      </c>
      <c r="G99" s="112">
        <v>27</v>
      </c>
      <c r="H99" s="112">
        <v>0</v>
      </c>
      <c r="I99" s="112">
        <v>1</v>
      </c>
      <c r="J99" s="112">
        <v>3</v>
      </c>
      <c r="K99" s="112">
        <v>0</v>
      </c>
      <c r="L99" s="112">
        <v>0</v>
      </c>
      <c r="M99" s="112">
        <v>0</v>
      </c>
      <c r="N99" s="112">
        <v>12</v>
      </c>
      <c r="O99" s="112">
        <v>4</v>
      </c>
      <c r="P99" s="157"/>
      <c r="Q99" s="26"/>
      <c r="R99" s="26"/>
      <c r="S99" s="26"/>
    </row>
    <row r="100" spans="1:19" s="22" customFormat="1">
      <c r="A100" s="91" t="s">
        <v>65</v>
      </c>
      <c r="B100" s="112">
        <v>0</v>
      </c>
      <c r="C100" s="112">
        <v>2</v>
      </c>
      <c r="D100" s="112">
        <v>0</v>
      </c>
      <c r="E100" s="112">
        <v>0</v>
      </c>
      <c r="F100" s="112">
        <v>0</v>
      </c>
      <c r="G100" s="112">
        <v>351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103</v>
      </c>
      <c r="P100" s="157"/>
      <c r="Q100" s="26"/>
      <c r="R100" s="26"/>
      <c r="S100" s="26"/>
    </row>
    <row r="101" spans="1:19" s="22" customFormat="1">
      <c r="A101" s="91" t="s">
        <v>66</v>
      </c>
      <c r="B101" s="112">
        <v>0</v>
      </c>
      <c r="C101" s="112">
        <v>0</v>
      </c>
      <c r="D101" s="112">
        <v>0</v>
      </c>
      <c r="E101" s="112">
        <v>0</v>
      </c>
      <c r="F101" s="112">
        <v>67</v>
      </c>
      <c r="G101" s="112">
        <v>50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7</v>
      </c>
      <c r="O101" s="112">
        <v>4</v>
      </c>
      <c r="P101" s="157"/>
      <c r="Q101" s="26"/>
      <c r="R101" s="26"/>
      <c r="S101" s="26"/>
    </row>
    <row r="102" spans="1:19" s="22" customFormat="1">
      <c r="A102" s="91" t="s">
        <v>67</v>
      </c>
      <c r="B102" s="112">
        <v>0</v>
      </c>
      <c r="C102" s="112">
        <v>0</v>
      </c>
      <c r="D102" s="112">
        <v>0</v>
      </c>
      <c r="E102" s="112">
        <v>0</v>
      </c>
      <c r="F102" s="112">
        <v>11</v>
      </c>
      <c r="G102" s="112">
        <v>1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2</v>
      </c>
      <c r="O102" s="112">
        <v>3</v>
      </c>
      <c r="P102" s="157"/>
      <c r="Q102" s="26"/>
      <c r="R102" s="26"/>
      <c r="S102" s="26"/>
    </row>
    <row r="103" spans="1:19" s="22" customFormat="1">
      <c r="A103" s="91" t="s">
        <v>68</v>
      </c>
      <c r="B103" s="112">
        <v>0</v>
      </c>
      <c r="C103" s="112">
        <v>0</v>
      </c>
      <c r="D103" s="112">
        <v>0</v>
      </c>
      <c r="E103" s="112">
        <v>0</v>
      </c>
      <c r="F103" s="112">
        <v>17</v>
      </c>
      <c r="G103" s="112">
        <v>12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3</v>
      </c>
      <c r="O103" s="112">
        <v>5</v>
      </c>
      <c r="P103" s="157"/>
      <c r="Q103" s="26"/>
      <c r="R103" s="26"/>
      <c r="S103" s="26"/>
    </row>
    <row r="104" spans="1:19" s="22" customFormat="1">
      <c r="A104" s="26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57"/>
      <c r="Q104" s="26"/>
      <c r="R104" s="26"/>
      <c r="S104" s="26"/>
    </row>
    <row r="105" spans="1:19" s="22" customFormat="1">
      <c r="A105" s="13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26"/>
      <c r="R105" s="26"/>
      <c r="S105" s="26"/>
    </row>
    <row r="106" spans="1:19" s="22" customFormat="1" ht="16.5" customHeight="1">
      <c r="A106" s="175" t="s">
        <v>302</v>
      </c>
      <c r="B106" s="177" t="s">
        <v>86</v>
      </c>
      <c r="C106" s="177"/>
      <c r="D106" s="177" t="s">
        <v>87</v>
      </c>
      <c r="E106" s="177"/>
      <c r="F106" s="177" t="s">
        <v>88</v>
      </c>
      <c r="G106" s="177"/>
      <c r="H106" s="177" t="s">
        <v>89</v>
      </c>
      <c r="I106" s="177"/>
      <c r="J106" s="177" t="s">
        <v>90</v>
      </c>
      <c r="K106" s="177"/>
      <c r="L106" s="177" t="s">
        <v>91</v>
      </c>
      <c r="M106" s="177"/>
      <c r="N106" s="177" t="s">
        <v>92</v>
      </c>
      <c r="O106" s="177"/>
      <c r="P106" s="157"/>
      <c r="Q106" s="26"/>
      <c r="R106" s="26"/>
      <c r="S106" s="26"/>
    </row>
    <row r="107" spans="1:19" s="22" customFormat="1">
      <c r="A107" s="176"/>
      <c r="B107" s="154" t="s">
        <v>3</v>
      </c>
      <c r="C107" s="154" t="s">
        <v>4</v>
      </c>
      <c r="D107" s="154" t="s">
        <v>3</v>
      </c>
      <c r="E107" s="154" t="s">
        <v>4</v>
      </c>
      <c r="F107" s="154" t="s">
        <v>3</v>
      </c>
      <c r="G107" s="154" t="s">
        <v>4</v>
      </c>
      <c r="H107" s="154" t="s">
        <v>3</v>
      </c>
      <c r="I107" s="154" t="s">
        <v>4</v>
      </c>
      <c r="J107" s="154" t="s">
        <v>3</v>
      </c>
      <c r="K107" s="154" t="s">
        <v>4</v>
      </c>
      <c r="L107" s="154" t="s">
        <v>3</v>
      </c>
      <c r="M107" s="154" t="s">
        <v>4</v>
      </c>
      <c r="N107" s="154" t="s">
        <v>3</v>
      </c>
      <c r="O107" s="154" t="s">
        <v>4</v>
      </c>
      <c r="P107" s="39"/>
      <c r="Q107" s="26"/>
      <c r="R107" s="26"/>
      <c r="S107" s="26"/>
    </row>
    <row r="108" spans="1:19" s="22" customFormat="1">
      <c r="A108" s="94" t="s">
        <v>52</v>
      </c>
      <c r="B108" s="110">
        <v>204</v>
      </c>
      <c r="C108" s="110">
        <v>160</v>
      </c>
      <c r="D108" s="110">
        <v>4</v>
      </c>
      <c r="E108" s="110">
        <v>3</v>
      </c>
      <c r="F108" s="110">
        <v>665</v>
      </c>
      <c r="G108" s="110">
        <v>1265</v>
      </c>
      <c r="H108" s="110">
        <v>39</v>
      </c>
      <c r="I108" s="110">
        <v>2</v>
      </c>
      <c r="J108" s="110">
        <v>110</v>
      </c>
      <c r="K108" s="110">
        <v>705</v>
      </c>
      <c r="L108" s="110">
        <v>4</v>
      </c>
      <c r="M108" s="110">
        <v>0</v>
      </c>
      <c r="N108" s="110">
        <v>0</v>
      </c>
      <c r="O108" s="110">
        <v>1</v>
      </c>
      <c r="P108" s="157"/>
      <c r="Q108" s="26"/>
      <c r="R108" s="26"/>
      <c r="S108" s="26"/>
    </row>
    <row r="109" spans="1:19" s="22" customForma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26"/>
      <c r="R109" s="26"/>
      <c r="S109" s="26"/>
    </row>
    <row r="110" spans="1:19" s="22" customFormat="1">
      <c r="A110" s="91" t="s">
        <v>54</v>
      </c>
      <c r="B110" s="112">
        <v>78</v>
      </c>
      <c r="C110" s="112">
        <v>22</v>
      </c>
      <c r="D110" s="112">
        <v>3</v>
      </c>
      <c r="E110" s="112">
        <v>0</v>
      </c>
      <c r="F110" s="112">
        <v>16</v>
      </c>
      <c r="G110" s="112">
        <v>18</v>
      </c>
      <c r="H110" s="112">
        <v>14</v>
      </c>
      <c r="I110" s="112">
        <v>1</v>
      </c>
      <c r="J110" s="112">
        <v>6</v>
      </c>
      <c r="K110" s="112">
        <v>14</v>
      </c>
      <c r="L110" s="112">
        <v>1</v>
      </c>
      <c r="M110" s="112">
        <v>0</v>
      </c>
      <c r="N110" s="112">
        <v>0</v>
      </c>
      <c r="O110" s="112">
        <v>0</v>
      </c>
      <c r="P110" s="157"/>
      <c r="Q110" s="26"/>
      <c r="R110" s="26"/>
      <c r="S110" s="26"/>
    </row>
    <row r="111" spans="1:19" s="22" customFormat="1">
      <c r="A111" s="91" t="s">
        <v>55</v>
      </c>
      <c r="B111" s="112">
        <v>29</v>
      </c>
      <c r="C111" s="112">
        <v>3</v>
      </c>
      <c r="D111" s="112">
        <v>0</v>
      </c>
      <c r="E111" s="112">
        <v>0</v>
      </c>
      <c r="F111" s="112">
        <v>11</v>
      </c>
      <c r="G111" s="112">
        <v>5</v>
      </c>
      <c r="H111" s="112">
        <v>7</v>
      </c>
      <c r="I111" s="112">
        <v>0</v>
      </c>
      <c r="J111" s="112">
        <v>13</v>
      </c>
      <c r="K111" s="112">
        <v>1</v>
      </c>
      <c r="L111" s="112">
        <v>0</v>
      </c>
      <c r="M111" s="112">
        <v>0</v>
      </c>
      <c r="N111" s="112">
        <v>0</v>
      </c>
      <c r="O111" s="112">
        <v>0</v>
      </c>
      <c r="P111" s="157"/>
      <c r="Q111" s="26"/>
      <c r="R111" s="26"/>
      <c r="S111" s="26"/>
    </row>
    <row r="112" spans="1:19" s="22" customFormat="1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57"/>
      <c r="Q112" s="26"/>
      <c r="R112" s="26"/>
      <c r="S112" s="26"/>
    </row>
    <row r="113" spans="1:19" s="22" customFormat="1">
      <c r="A113" s="91" t="s">
        <v>57</v>
      </c>
      <c r="B113" s="112">
        <v>2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57"/>
      <c r="Q113" s="26"/>
      <c r="R113" s="26"/>
      <c r="S113" s="26"/>
    </row>
    <row r="114" spans="1:19" s="22" customForma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57"/>
      <c r="Q114" s="26"/>
      <c r="R114" s="26"/>
      <c r="S114" s="26"/>
    </row>
    <row r="115" spans="1:19" s="22" customFormat="1">
      <c r="A115" s="91" t="s">
        <v>59</v>
      </c>
      <c r="B115" s="112">
        <v>9</v>
      </c>
      <c r="C115" s="112">
        <v>6</v>
      </c>
      <c r="D115" s="112">
        <v>0</v>
      </c>
      <c r="E115" s="112">
        <v>0</v>
      </c>
      <c r="F115" s="112">
        <v>2</v>
      </c>
      <c r="G115" s="112">
        <v>4</v>
      </c>
      <c r="H115" s="112">
        <v>1</v>
      </c>
      <c r="I115" s="112">
        <v>0</v>
      </c>
      <c r="J115" s="112">
        <v>1</v>
      </c>
      <c r="K115" s="112">
        <v>1</v>
      </c>
      <c r="L115" s="112">
        <v>1</v>
      </c>
      <c r="M115" s="112">
        <v>0</v>
      </c>
      <c r="N115" s="112">
        <v>0</v>
      </c>
      <c r="O115" s="112">
        <v>1</v>
      </c>
      <c r="P115" s="157"/>
      <c r="Q115" s="26"/>
      <c r="R115" s="26"/>
      <c r="S115" s="26"/>
    </row>
    <row r="116" spans="1:19" s="22" customFormat="1">
      <c r="A116" s="91" t="s">
        <v>60</v>
      </c>
      <c r="B116" s="112">
        <v>3</v>
      </c>
      <c r="C116" s="112">
        <v>1</v>
      </c>
      <c r="D116" s="112">
        <v>0</v>
      </c>
      <c r="E116" s="112"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57"/>
      <c r="Q116" s="26"/>
      <c r="R116" s="26"/>
      <c r="S116" s="26"/>
    </row>
    <row r="117" spans="1:19" s="22" customForma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1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57"/>
      <c r="Q117" s="26"/>
      <c r="R117" s="26"/>
      <c r="S117" s="26"/>
    </row>
    <row r="118" spans="1:19" s="22" customFormat="1">
      <c r="A118" s="91" t="s">
        <v>8</v>
      </c>
      <c r="B118" s="112">
        <v>8</v>
      </c>
      <c r="C118" s="112">
        <v>10</v>
      </c>
      <c r="D118" s="112">
        <v>0</v>
      </c>
      <c r="E118" s="112">
        <v>0</v>
      </c>
      <c r="F118" s="112">
        <v>7</v>
      </c>
      <c r="G118" s="112">
        <v>1</v>
      </c>
      <c r="H118" s="112">
        <v>0</v>
      </c>
      <c r="I118" s="112">
        <v>0</v>
      </c>
      <c r="J118" s="112">
        <v>10</v>
      </c>
      <c r="K118" s="112">
        <v>26</v>
      </c>
      <c r="L118" s="112">
        <v>1</v>
      </c>
      <c r="M118" s="112">
        <v>0</v>
      </c>
      <c r="N118" s="112">
        <v>0</v>
      </c>
      <c r="O118" s="112">
        <v>0</v>
      </c>
      <c r="P118" s="157"/>
      <c r="Q118" s="26"/>
      <c r="R118" s="26"/>
      <c r="S118" s="26"/>
    </row>
    <row r="119" spans="1:19" s="22" customFormat="1">
      <c r="A119" s="91" t="s">
        <v>9</v>
      </c>
      <c r="B119" s="112">
        <v>1</v>
      </c>
      <c r="C119" s="112">
        <v>0</v>
      </c>
      <c r="D119" s="112">
        <v>0</v>
      </c>
      <c r="E119" s="112">
        <v>0</v>
      </c>
      <c r="F119" s="112">
        <v>110</v>
      </c>
      <c r="G119" s="112">
        <v>28</v>
      </c>
      <c r="H119" s="112">
        <v>0</v>
      </c>
      <c r="I119" s="112">
        <v>0</v>
      </c>
      <c r="J119" s="112">
        <v>2</v>
      </c>
      <c r="K119" s="112">
        <v>5</v>
      </c>
      <c r="L119" s="112">
        <v>0</v>
      </c>
      <c r="M119" s="112">
        <v>0</v>
      </c>
      <c r="N119" s="112">
        <v>0</v>
      </c>
      <c r="O119" s="112">
        <v>0</v>
      </c>
      <c r="P119" s="157"/>
      <c r="Q119" s="26"/>
      <c r="R119" s="26"/>
      <c r="S119" s="26"/>
    </row>
    <row r="120" spans="1:19" s="22" customFormat="1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1</v>
      </c>
      <c r="G120" s="112">
        <v>0</v>
      </c>
      <c r="H120" s="112">
        <v>0</v>
      </c>
      <c r="I120" s="112">
        <v>0</v>
      </c>
      <c r="J120" s="112">
        <v>4</v>
      </c>
      <c r="K120" s="112">
        <v>1</v>
      </c>
      <c r="L120" s="112">
        <v>0</v>
      </c>
      <c r="M120" s="112">
        <v>0</v>
      </c>
      <c r="N120" s="112">
        <v>0</v>
      </c>
      <c r="O120" s="112">
        <v>0</v>
      </c>
      <c r="P120" s="157"/>
      <c r="Q120" s="26"/>
      <c r="R120" s="26"/>
      <c r="S120" s="26"/>
    </row>
    <row r="121" spans="1:19" s="22" customForma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26"/>
      <c r="R121" s="26"/>
      <c r="S121" s="26"/>
    </row>
    <row r="122" spans="1:19" s="22" customFormat="1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26"/>
      <c r="R122" s="26"/>
      <c r="S122" s="26"/>
    </row>
    <row r="123" spans="1:19" s="22" customFormat="1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57"/>
      <c r="Q123" s="26"/>
      <c r="R123" s="26"/>
      <c r="S123" s="26"/>
    </row>
    <row r="124" spans="1:19" s="22" customFormat="1" ht="16.5" customHeight="1">
      <c r="A124" s="92" t="s">
        <v>427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57"/>
      <c r="Q124" s="26"/>
      <c r="R124" s="26"/>
      <c r="S124" s="26"/>
    </row>
    <row r="125" spans="1:19" s="22" customFormat="1">
      <c r="A125" s="91" t="s">
        <v>437</v>
      </c>
      <c r="B125" s="112">
        <v>0</v>
      </c>
      <c r="C125" s="112">
        <v>0</v>
      </c>
      <c r="D125" s="112">
        <v>0</v>
      </c>
      <c r="E125" s="112">
        <v>0</v>
      </c>
      <c r="F125" s="112">
        <v>1</v>
      </c>
      <c r="G125" s="112">
        <v>0</v>
      </c>
      <c r="H125" s="112">
        <v>0</v>
      </c>
      <c r="I125" s="112">
        <v>0</v>
      </c>
      <c r="J125" s="112">
        <v>4</v>
      </c>
      <c r="K125" s="112">
        <v>1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36"/>
      <c r="R125" s="26"/>
      <c r="S125" s="26"/>
    </row>
    <row r="126" spans="1:19" s="22" customForma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26"/>
      <c r="R126" s="26"/>
      <c r="S126" s="26"/>
    </row>
    <row r="127" spans="1:19" s="22" customFormat="1" ht="16.5" customHeight="1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26"/>
      <c r="R127" s="26"/>
      <c r="S127" s="26"/>
    </row>
    <row r="128" spans="1:19" s="22" customForma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26"/>
      <c r="R128" s="26"/>
      <c r="S128" s="26"/>
    </row>
    <row r="129" spans="1:19" s="22" customFormat="1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26"/>
      <c r="R129" s="26"/>
      <c r="S129" s="26"/>
    </row>
    <row r="130" spans="1:19" s="22" customFormat="1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26"/>
      <c r="R130" s="26"/>
      <c r="S130" s="26"/>
    </row>
    <row r="131" spans="1:19" s="22" customForma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26"/>
      <c r="R131" s="26"/>
      <c r="S131" s="26"/>
    </row>
    <row r="132" spans="1:19" s="22" customFormat="1">
      <c r="A132" s="91" t="s">
        <v>63</v>
      </c>
      <c r="B132" s="112">
        <v>58</v>
      </c>
      <c r="C132" s="112">
        <v>54</v>
      </c>
      <c r="D132" s="112">
        <v>0</v>
      </c>
      <c r="E132" s="112">
        <v>1</v>
      </c>
      <c r="F132" s="112">
        <v>446</v>
      </c>
      <c r="G132" s="112">
        <v>568</v>
      </c>
      <c r="H132" s="112">
        <v>13</v>
      </c>
      <c r="I132" s="112">
        <v>1</v>
      </c>
      <c r="J132" s="112">
        <v>68</v>
      </c>
      <c r="K132" s="112">
        <v>335</v>
      </c>
      <c r="L132" s="112">
        <v>0</v>
      </c>
      <c r="M132" s="112">
        <v>0</v>
      </c>
      <c r="N132" s="112">
        <v>0</v>
      </c>
      <c r="O132" s="112">
        <v>0</v>
      </c>
      <c r="P132" s="157"/>
      <c r="Q132" s="26"/>
      <c r="R132" s="26"/>
      <c r="S132" s="26"/>
    </row>
    <row r="133" spans="1:19" s="22" customFormat="1">
      <c r="A133" s="91" t="s">
        <v>64</v>
      </c>
      <c r="B133" s="112">
        <v>7</v>
      </c>
      <c r="C133" s="112">
        <v>3</v>
      </c>
      <c r="D133" s="112">
        <v>0</v>
      </c>
      <c r="E133" s="112">
        <v>0</v>
      </c>
      <c r="F133" s="112">
        <v>66</v>
      </c>
      <c r="G133" s="112">
        <v>11</v>
      </c>
      <c r="H133" s="112">
        <v>2</v>
      </c>
      <c r="I133" s="112">
        <v>0</v>
      </c>
      <c r="J133" s="112">
        <v>3</v>
      </c>
      <c r="K133" s="112">
        <v>12</v>
      </c>
      <c r="L133" s="112">
        <v>1</v>
      </c>
      <c r="M133" s="112">
        <v>0</v>
      </c>
      <c r="N133" s="112">
        <v>0</v>
      </c>
      <c r="O133" s="112">
        <v>0</v>
      </c>
      <c r="P133" s="157"/>
      <c r="Q133" s="26"/>
      <c r="R133" s="26"/>
      <c r="S133" s="26"/>
    </row>
    <row r="134" spans="1:19" s="22" customFormat="1">
      <c r="A134" s="91" t="s">
        <v>65</v>
      </c>
      <c r="B134" s="112">
        <v>0</v>
      </c>
      <c r="C134" s="112">
        <v>57</v>
      </c>
      <c r="D134" s="112">
        <v>0</v>
      </c>
      <c r="E134" s="112">
        <v>1</v>
      </c>
      <c r="F134" s="112">
        <v>0</v>
      </c>
      <c r="G134" s="112">
        <v>621</v>
      </c>
      <c r="H134" s="112">
        <v>0</v>
      </c>
      <c r="I134" s="112">
        <v>0</v>
      </c>
      <c r="J134" s="112">
        <v>0</v>
      </c>
      <c r="K134" s="112">
        <v>302</v>
      </c>
      <c r="L134" s="112">
        <v>0</v>
      </c>
      <c r="M134" s="112">
        <v>0</v>
      </c>
      <c r="N134" s="112">
        <v>0</v>
      </c>
      <c r="O134" s="112">
        <v>0</v>
      </c>
      <c r="P134" s="157"/>
      <c r="Q134" s="26"/>
      <c r="R134" s="26"/>
      <c r="S134" s="26"/>
    </row>
    <row r="135" spans="1:19" s="22" customFormat="1">
      <c r="A135" s="91" t="s">
        <v>66</v>
      </c>
      <c r="B135" s="112">
        <v>3</v>
      </c>
      <c r="C135" s="112">
        <v>4</v>
      </c>
      <c r="D135" s="112">
        <v>0</v>
      </c>
      <c r="E135" s="112">
        <v>0</v>
      </c>
      <c r="F135" s="112">
        <v>3</v>
      </c>
      <c r="G135" s="112">
        <v>7</v>
      </c>
      <c r="H135" s="112">
        <v>0</v>
      </c>
      <c r="I135" s="112">
        <v>0</v>
      </c>
      <c r="J135" s="112">
        <v>3</v>
      </c>
      <c r="K135" s="112">
        <v>8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26"/>
      <c r="R135" s="26"/>
      <c r="S135" s="26"/>
    </row>
    <row r="136" spans="1:19" s="22" customFormat="1">
      <c r="A136" s="91" t="s">
        <v>67</v>
      </c>
      <c r="B136" s="112">
        <v>4</v>
      </c>
      <c r="C136" s="112">
        <v>0</v>
      </c>
      <c r="D136" s="112">
        <v>1</v>
      </c>
      <c r="E136" s="112">
        <v>0</v>
      </c>
      <c r="F136" s="112">
        <v>3</v>
      </c>
      <c r="G136" s="112">
        <v>1</v>
      </c>
      <c r="H136" s="112">
        <v>2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26"/>
      <c r="R136" s="26"/>
      <c r="S136" s="26"/>
    </row>
    <row r="137" spans="1:19" s="22" customFormat="1">
      <c r="A137" s="91" t="s">
        <v>68</v>
      </c>
      <c r="B137" s="112">
        <v>2</v>
      </c>
      <c r="C137" s="112">
        <v>0</v>
      </c>
      <c r="D137" s="112">
        <v>0</v>
      </c>
      <c r="E137" s="112">
        <v>1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57"/>
      <c r="Q137" s="26"/>
      <c r="R137" s="26"/>
      <c r="S137" s="26"/>
    </row>
    <row r="138" spans="1:19" s="22" customFormat="1">
      <c r="A138" s="26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57"/>
      <c r="Q138" s="26"/>
      <c r="R138" s="26"/>
      <c r="S138" s="26"/>
    </row>
    <row r="139" spans="1:19" s="22" customFormat="1">
      <c r="A139" s="13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26"/>
      <c r="R139" s="26"/>
      <c r="S139" s="26"/>
    </row>
    <row r="140" spans="1:19" s="22" customFormat="1" ht="16.5" customHeight="1">
      <c r="A140" s="175" t="s">
        <v>302</v>
      </c>
      <c r="B140" s="177" t="s">
        <v>96</v>
      </c>
      <c r="C140" s="177"/>
      <c r="D140" s="177" t="s">
        <v>97</v>
      </c>
      <c r="E140" s="177"/>
      <c r="F140" s="177" t="s">
        <v>98</v>
      </c>
      <c r="G140" s="177"/>
      <c r="H140" s="177" t="s">
        <v>100</v>
      </c>
      <c r="I140" s="177"/>
      <c r="J140" s="177" t="s">
        <v>101</v>
      </c>
      <c r="K140" s="177"/>
      <c r="L140" s="177" t="s">
        <v>103</v>
      </c>
      <c r="M140" s="177"/>
      <c r="N140" s="177" t="s">
        <v>107</v>
      </c>
      <c r="O140" s="177"/>
      <c r="P140" s="157"/>
      <c r="Q140" s="26"/>
      <c r="R140" s="26"/>
      <c r="S140" s="26"/>
    </row>
    <row r="141" spans="1:19" s="22" customFormat="1">
      <c r="A141" s="176"/>
      <c r="B141" s="154" t="s">
        <v>3</v>
      </c>
      <c r="C141" s="154" t="s">
        <v>4</v>
      </c>
      <c r="D141" s="154" t="s">
        <v>3</v>
      </c>
      <c r="E141" s="154" t="s">
        <v>4</v>
      </c>
      <c r="F141" s="154" t="s">
        <v>3</v>
      </c>
      <c r="G141" s="154" t="s">
        <v>4</v>
      </c>
      <c r="H141" s="154" t="s">
        <v>3</v>
      </c>
      <c r="I141" s="154" t="s">
        <v>4</v>
      </c>
      <c r="J141" s="154" t="s">
        <v>3</v>
      </c>
      <c r="K141" s="154" t="s">
        <v>4</v>
      </c>
      <c r="L141" s="154" t="s">
        <v>3</v>
      </c>
      <c r="M141" s="154" t="s">
        <v>4</v>
      </c>
      <c r="N141" s="154" t="s">
        <v>3</v>
      </c>
      <c r="O141" s="154" t="s">
        <v>4</v>
      </c>
      <c r="P141" s="39"/>
      <c r="Q141" s="26"/>
      <c r="R141" s="26"/>
      <c r="S141" s="26"/>
    </row>
    <row r="142" spans="1:19" s="22" customFormat="1">
      <c r="A142" s="94" t="s">
        <v>52</v>
      </c>
      <c r="B142" s="110">
        <v>1</v>
      </c>
      <c r="C142" s="110">
        <v>0</v>
      </c>
      <c r="D142" s="110">
        <v>203</v>
      </c>
      <c r="E142" s="110">
        <v>57</v>
      </c>
      <c r="F142" s="110">
        <v>0</v>
      </c>
      <c r="G142" s="110">
        <v>3</v>
      </c>
      <c r="H142" s="110">
        <v>86</v>
      </c>
      <c r="I142" s="110">
        <v>33</v>
      </c>
      <c r="J142" s="110">
        <v>1</v>
      </c>
      <c r="K142" s="110">
        <v>0</v>
      </c>
      <c r="L142" s="110">
        <v>0</v>
      </c>
      <c r="M142" s="110">
        <v>1</v>
      </c>
      <c r="N142" s="110">
        <v>26</v>
      </c>
      <c r="O142" s="110">
        <v>11</v>
      </c>
      <c r="P142" s="157"/>
      <c r="Q142" s="26"/>
      <c r="R142" s="26"/>
      <c r="S142" s="26"/>
    </row>
    <row r="143" spans="1:19" s="22" customForma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57"/>
      <c r="Q143" s="26"/>
      <c r="R143" s="26"/>
      <c r="S143" s="26"/>
    </row>
    <row r="144" spans="1:19" s="22" customFormat="1">
      <c r="A144" s="91" t="s">
        <v>54</v>
      </c>
      <c r="B144" s="112">
        <v>0</v>
      </c>
      <c r="C144" s="112">
        <v>0</v>
      </c>
      <c r="D144" s="112">
        <v>30</v>
      </c>
      <c r="E144" s="112">
        <v>2</v>
      </c>
      <c r="F144" s="112">
        <v>0</v>
      </c>
      <c r="G144" s="112">
        <v>0</v>
      </c>
      <c r="H144" s="112">
        <v>10</v>
      </c>
      <c r="I144" s="112">
        <v>2</v>
      </c>
      <c r="J144" s="112">
        <v>0</v>
      </c>
      <c r="K144" s="112">
        <v>0</v>
      </c>
      <c r="L144" s="112">
        <v>0</v>
      </c>
      <c r="M144" s="112">
        <v>0</v>
      </c>
      <c r="N144" s="112">
        <v>6</v>
      </c>
      <c r="O144" s="112">
        <v>1</v>
      </c>
      <c r="P144" s="157"/>
      <c r="Q144" s="26"/>
      <c r="R144" s="26"/>
      <c r="S144" s="26"/>
    </row>
    <row r="145" spans="1:19" s="22" customFormat="1">
      <c r="A145" s="91" t="s">
        <v>55</v>
      </c>
      <c r="B145" s="112">
        <v>0</v>
      </c>
      <c r="C145" s="112">
        <v>0</v>
      </c>
      <c r="D145" s="112">
        <v>6</v>
      </c>
      <c r="E145" s="112"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1</v>
      </c>
      <c r="O145" s="112">
        <v>0</v>
      </c>
      <c r="P145" s="157"/>
      <c r="Q145" s="26"/>
      <c r="R145" s="26"/>
      <c r="S145" s="26"/>
    </row>
    <row r="146" spans="1:19" s="22" customFormat="1">
      <c r="A146" s="91" t="s">
        <v>56</v>
      </c>
      <c r="B146" s="112">
        <v>0</v>
      </c>
      <c r="C146" s="112">
        <v>0</v>
      </c>
      <c r="D146" s="112">
        <v>0</v>
      </c>
      <c r="E146" s="112">
        <v>1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57"/>
      <c r="Q146" s="26"/>
      <c r="R146" s="26"/>
      <c r="S146" s="26"/>
    </row>
    <row r="147" spans="1:19" s="22" customFormat="1">
      <c r="A147" s="91" t="s">
        <v>57</v>
      </c>
      <c r="B147" s="112">
        <v>0</v>
      </c>
      <c r="C147" s="112">
        <v>0</v>
      </c>
      <c r="D147" s="112">
        <v>1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57"/>
      <c r="Q147" s="26"/>
      <c r="R147" s="26"/>
      <c r="S147" s="26"/>
    </row>
    <row r="148" spans="1:19" s="22" customFormat="1">
      <c r="A148" s="91" t="s">
        <v>58</v>
      </c>
      <c r="B148" s="112">
        <v>0</v>
      </c>
      <c r="C148" s="112">
        <v>0</v>
      </c>
      <c r="D148" s="112">
        <v>0</v>
      </c>
      <c r="E148" s="112">
        <v>1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26"/>
      <c r="R148" s="26"/>
      <c r="S148" s="26"/>
    </row>
    <row r="149" spans="1:19" s="22" customFormat="1">
      <c r="A149" s="91" t="s">
        <v>59</v>
      </c>
      <c r="B149" s="112">
        <v>0</v>
      </c>
      <c r="C149" s="112">
        <v>0</v>
      </c>
      <c r="D149" s="112">
        <v>90</v>
      </c>
      <c r="E149" s="112">
        <v>10</v>
      </c>
      <c r="F149" s="112">
        <v>0</v>
      </c>
      <c r="G149" s="112">
        <v>0</v>
      </c>
      <c r="H149" s="112">
        <v>55</v>
      </c>
      <c r="I149" s="112">
        <v>13</v>
      </c>
      <c r="J149" s="112">
        <v>0</v>
      </c>
      <c r="K149" s="112">
        <v>0</v>
      </c>
      <c r="L149" s="112">
        <v>0</v>
      </c>
      <c r="M149" s="112">
        <v>0</v>
      </c>
      <c r="N149" s="112">
        <v>8</v>
      </c>
      <c r="O149" s="112">
        <v>1</v>
      </c>
      <c r="P149" s="157"/>
      <c r="Q149" s="26"/>
      <c r="R149" s="26"/>
      <c r="S149" s="26"/>
    </row>
    <row r="150" spans="1:19" s="22" customFormat="1">
      <c r="A150" s="91" t="s">
        <v>60</v>
      </c>
      <c r="B150" s="112">
        <v>0</v>
      </c>
      <c r="C150" s="112">
        <v>0</v>
      </c>
      <c r="D150" s="112">
        <v>2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26"/>
      <c r="R150" s="26"/>
      <c r="S150" s="26"/>
    </row>
    <row r="151" spans="1:19" s="22" customFormat="1">
      <c r="A151" s="91" t="s">
        <v>61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26"/>
      <c r="R151" s="26"/>
      <c r="S151" s="26"/>
    </row>
    <row r="152" spans="1:19" s="22" customFormat="1">
      <c r="A152" s="91" t="s">
        <v>8</v>
      </c>
      <c r="B152" s="112">
        <v>0</v>
      </c>
      <c r="C152" s="112">
        <v>0</v>
      </c>
      <c r="D152" s="112">
        <v>4</v>
      </c>
      <c r="E152" s="112">
        <v>3</v>
      </c>
      <c r="F152" s="112">
        <v>0</v>
      </c>
      <c r="G152" s="112">
        <v>0</v>
      </c>
      <c r="H152" s="112">
        <v>0</v>
      </c>
      <c r="I152" s="112">
        <v>1</v>
      </c>
      <c r="J152" s="112">
        <v>1</v>
      </c>
      <c r="K152" s="112">
        <v>0</v>
      </c>
      <c r="L152" s="112">
        <v>0</v>
      </c>
      <c r="M152" s="112">
        <v>0</v>
      </c>
      <c r="N152" s="112">
        <v>0</v>
      </c>
      <c r="O152" s="112">
        <v>1</v>
      </c>
      <c r="P152" s="157"/>
      <c r="Q152" s="26"/>
      <c r="R152" s="26"/>
      <c r="S152" s="26"/>
    </row>
    <row r="153" spans="1:19" s="22" customFormat="1">
      <c r="A153" s="91" t="s">
        <v>9</v>
      </c>
      <c r="B153" s="112">
        <v>0</v>
      </c>
      <c r="C153" s="112">
        <v>0</v>
      </c>
      <c r="D153" s="112">
        <v>1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26"/>
      <c r="R153" s="26"/>
      <c r="S153" s="26"/>
    </row>
    <row r="154" spans="1:19" s="22" customFormat="1" ht="16.5" customHeight="1">
      <c r="A154" s="92" t="s">
        <v>268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26"/>
      <c r="R154" s="26"/>
      <c r="S154" s="26"/>
    </row>
    <row r="155" spans="1:19" s="22" customFormat="1">
      <c r="A155" s="92" t="s">
        <v>269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57"/>
      <c r="Q155" s="136"/>
      <c r="R155" s="26"/>
      <c r="S155" s="26"/>
    </row>
    <row r="156" spans="1:19" s="22" customFormat="1">
      <c r="A156" s="92" t="s">
        <v>425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26"/>
      <c r="R156" s="26"/>
      <c r="S156" s="26"/>
    </row>
    <row r="157" spans="1:19" s="22" customFormat="1" ht="16.5" customHeight="1">
      <c r="A157" s="92" t="s">
        <v>426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57"/>
      <c r="Q157" s="26"/>
      <c r="R157" s="26"/>
      <c r="S157" s="26"/>
    </row>
    <row r="158" spans="1:19" s="22" customFormat="1">
      <c r="A158" s="92" t="s">
        <v>427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26"/>
      <c r="R158" s="26"/>
      <c r="S158" s="26"/>
    </row>
    <row r="159" spans="1:19" s="22" customFormat="1">
      <c r="A159" s="91" t="s">
        <v>437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26"/>
      <c r="R159" s="26"/>
      <c r="S159" s="26"/>
    </row>
    <row r="160" spans="1:19" s="22" customFormat="1">
      <c r="A160" s="91" t="s">
        <v>429</v>
      </c>
      <c r="B160" s="112">
        <v>0</v>
      </c>
      <c r="C160" s="112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57"/>
      <c r="Q160" s="26"/>
      <c r="R160" s="26"/>
      <c r="S160" s="26"/>
    </row>
    <row r="161" spans="1:19" s="22" customFormat="1">
      <c r="A161" s="91" t="s">
        <v>430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26"/>
      <c r="R161" s="26"/>
      <c r="S161" s="26"/>
    </row>
    <row r="162" spans="1:19" s="22" customFormat="1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26"/>
      <c r="R162" s="26"/>
      <c r="S162" s="26"/>
    </row>
    <row r="163" spans="1:19" s="22" customFormat="1">
      <c r="A163" s="92" t="s">
        <v>428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26"/>
      <c r="R163" s="26"/>
      <c r="S163" s="26"/>
    </row>
    <row r="164" spans="1:19" s="22" customFormat="1">
      <c r="A164" s="92" t="s">
        <v>414</v>
      </c>
      <c r="B164" s="112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57"/>
      <c r="Q164" s="26"/>
      <c r="R164" s="26"/>
      <c r="S164" s="26"/>
    </row>
    <row r="165" spans="1:19" s="22" customForma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57"/>
      <c r="Q165" s="26"/>
      <c r="R165" s="26"/>
      <c r="S165" s="26"/>
    </row>
    <row r="166" spans="1:19" s="22" customFormat="1">
      <c r="A166" s="91" t="s">
        <v>63</v>
      </c>
      <c r="B166" s="112">
        <v>1</v>
      </c>
      <c r="C166" s="112">
        <v>0</v>
      </c>
      <c r="D166" s="112">
        <v>54</v>
      </c>
      <c r="E166" s="112">
        <v>19</v>
      </c>
      <c r="F166" s="112">
        <v>0</v>
      </c>
      <c r="G166" s="112">
        <v>1</v>
      </c>
      <c r="H166" s="112">
        <v>16</v>
      </c>
      <c r="I166" s="112">
        <v>9</v>
      </c>
      <c r="J166" s="112">
        <v>0</v>
      </c>
      <c r="K166" s="112">
        <v>0</v>
      </c>
      <c r="L166" s="112">
        <v>0</v>
      </c>
      <c r="M166" s="112">
        <v>0</v>
      </c>
      <c r="N166" s="112">
        <v>8</v>
      </c>
      <c r="O166" s="112">
        <v>5</v>
      </c>
      <c r="P166" s="157"/>
      <c r="Q166" s="26"/>
      <c r="R166" s="26"/>
      <c r="S166" s="26"/>
    </row>
    <row r="167" spans="1:19" s="22" customFormat="1">
      <c r="A167" s="91" t="s">
        <v>64</v>
      </c>
      <c r="B167" s="112">
        <v>0</v>
      </c>
      <c r="C167" s="112">
        <v>0</v>
      </c>
      <c r="D167" s="112">
        <v>8</v>
      </c>
      <c r="E167" s="112">
        <v>0</v>
      </c>
      <c r="F167" s="112">
        <v>0</v>
      </c>
      <c r="G167" s="112">
        <v>0</v>
      </c>
      <c r="H167" s="112">
        <v>3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2</v>
      </c>
      <c r="O167" s="112">
        <v>0</v>
      </c>
      <c r="P167" s="157"/>
      <c r="Q167" s="26"/>
      <c r="R167" s="26"/>
      <c r="S167" s="26"/>
    </row>
    <row r="168" spans="1:19" s="22" customFormat="1">
      <c r="A168" s="91" t="s">
        <v>65</v>
      </c>
      <c r="B168" s="112">
        <v>0</v>
      </c>
      <c r="C168" s="112">
        <v>0</v>
      </c>
      <c r="D168" s="112">
        <v>0</v>
      </c>
      <c r="E168" s="112">
        <v>21</v>
      </c>
      <c r="F168" s="112">
        <v>0</v>
      </c>
      <c r="G168" s="112">
        <v>2</v>
      </c>
      <c r="H168" s="112">
        <v>0</v>
      </c>
      <c r="I168" s="112">
        <v>8</v>
      </c>
      <c r="J168" s="112">
        <v>0</v>
      </c>
      <c r="K168" s="112">
        <v>0</v>
      </c>
      <c r="L168" s="112">
        <v>0</v>
      </c>
      <c r="M168" s="112">
        <v>1</v>
      </c>
      <c r="N168" s="112">
        <v>0</v>
      </c>
      <c r="O168" s="112">
        <v>3</v>
      </c>
      <c r="P168" s="157"/>
      <c r="Q168" s="26"/>
      <c r="R168" s="26"/>
      <c r="S168" s="26"/>
    </row>
    <row r="169" spans="1:19" s="22" customFormat="1">
      <c r="A169" s="91" t="s">
        <v>66</v>
      </c>
      <c r="B169" s="112">
        <v>0</v>
      </c>
      <c r="C169" s="112">
        <v>0</v>
      </c>
      <c r="D169" s="112">
        <v>3</v>
      </c>
      <c r="E169" s="112">
        <v>0</v>
      </c>
      <c r="F169" s="112">
        <v>0</v>
      </c>
      <c r="G169" s="112">
        <v>0</v>
      </c>
      <c r="H169" s="112">
        <v>1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57"/>
      <c r="Q169" s="26"/>
      <c r="R169" s="26"/>
      <c r="S169" s="26"/>
    </row>
    <row r="170" spans="1:19" s="22" customFormat="1">
      <c r="A170" s="91" t="s">
        <v>67</v>
      </c>
      <c r="B170" s="112">
        <v>0</v>
      </c>
      <c r="C170" s="112">
        <v>0</v>
      </c>
      <c r="D170" s="112">
        <v>4</v>
      </c>
      <c r="E170" s="112">
        <v>0</v>
      </c>
      <c r="F170" s="112">
        <v>0</v>
      </c>
      <c r="G170" s="112">
        <v>0</v>
      </c>
      <c r="H170" s="112">
        <v>1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1</v>
      </c>
      <c r="O170" s="112">
        <v>0</v>
      </c>
      <c r="P170" s="157"/>
      <c r="Q170" s="26"/>
      <c r="R170" s="26"/>
      <c r="S170" s="26"/>
    </row>
    <row r="171" spans="1:19" s="22" customFormat="1">
      <c r="A171" s="91" t="s">
        <v>68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57"/>
      <c r="Q171" s="26"/>
      <c r="R171" s="26"/>
      <c r="S171" s="26"/>
    </row>
    <row r="172" spans="1:19" s="22" customFormat="1">
      <c r="A172" s="26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57"/>
      <c r="Q172" s="26"/>
      <c r="R172" s="26"/>
      <c r="S172" s="26"/>
    </row>
    <row r="173" spans="1:19" s="22" customFormat="1">
      <c r="A173" s="13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26"/>
      <c r="R173" s="26"/>
      <c r="S173" s="26"/>
    </row>
    <row r="174" spans="1:19" s="22" customFormat="1" ht="16.5" customHeight="1">
      <c r="A174" s="175" t="s">
        <v>302</v>
      </c>
      <c r="B174" s="177" t="s">
        <v>108</v>
      </c>
      <c r="C174" s="177"/>
      <c r="D174" s="177" t="s">
        <v>109</v>
      </c>
      <c r="E174" s="177"/>
      <c r="F174" s="177" t="s">
        <v>110</v>
      </c>
      <c r="G174" s="177"/>
      <c r="H174" s="177" t="s">
        <v>111</v>
      </c>
      <c r="I174" s="177"/>
      <c r="J174" s="177" t="s">
        <v>112</v>
      </c>
      <c r="K174" s="177"/>
      <c r="L174" s="177" t="s">
        <v>113</v>
      </c>
      <c r="M174" s="177"/>
      <c r="N174" s="177" t="s">
        <v>114</v>
      </c>
      <c r="O174" s="177"/>
      <c r="P174" s="157"/>
      <c r="Q174" s="26"/>
      <c r="R174" s="26"/>
      <c r="S174" s="26"/>
    </row>
    <row r="175" spans="1:19" s="22" customFormat="1">
      <c r="A175" s="176"/>
      <c r="B175" s="154" t="s">
        <v>3</v>
      </c>
      <c r="C175" s="154" t="s">
        <v>4</v>
      </c>
      <c r="D175" s="154" t="s">
        <v>3</v>
      </c>
      <c r="E175" s="154" t="s">
        <v>4</v>
      </c>
      <c r="F175" s="154" t="s">
        <v>3</v>
      </c>
      <c r="G175" s="154" t="s">
        <v>4</v>
      </c>
      <c r="H175" s="154" t="s">
        <v>3</v>
      </c>
      <c r="I175" s="154" t="s">
        <v>4</v>
      </c>
      <c r="J175" s="154" t="s">
        <v>3</v>
      </c>
      <c r="K175" s="154" t="s">
        <v>4</v>
      </c>
      <c r="L175" s="154" t="s">
        <v>3</v>
      </c>
      <c r="M175" s="154" t="s">
        <v>4</v>
      </c>
      <c r="N175" s="154" t="s">
        <v>3</v>
      </c>
      <c r="O175" s="154" t="s">
        <v>4</v>
      </c>
      <c r="P175" s="39"/>
      <c r="Q175" s="26"/>
      <c r="R175" s="26"/>
      <c r="S175" s="26"/>
    </row>
    <row r="176" spans="1:19" s="22" customFormat="1">
      <c r="A176" s="94" t="s">
        <v>52</v>
      </c>
      <c r="B176" s="110">
        <v>35</v>
      </c>
      <c r="C176" s="110">
        <v>10</v>
      </c>
      <c r="D176" s="110">
        <v>4</v>
      </c>
      <c r="E176" s="110">
        <v>3</v>
      </c>
      <c r="F176" s="110">
        <v>20</v>
      </c>
      <c r="G176" s="110">
        <v>15</v>
      </c>
      <c r="H176" s="110">
        <v>9</v>
      </c>
      <c r="I176" s="110">
        <v>2</v>
      </c>
      <c r="J176" s="110">
        <v>18</v>
      </c>
      <c r="K176" s="110">
        <v>4</v>
      </c>
      <c r="L176" s="110">
        <v>7</v>
      </c>
      <c r="M176" s="110">
        <v>1</v>
      </c>
      <c r="N176" s="110">
        <v>322</v>
      </c>
      <c r="O176" s="110">
        <v>55</v>
      </c>
      <c r="P176" s="157"/>
      <c r="Q176" s="26"/>
      <c r="R176" s="26"/>
      <c r="S176" s="26"/>
    </row>
    <row r="177" spans="1:19" s="22" customForma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26"/>
      <c r="R177" s="26"/>
      <c r="S177" s="26"/>
    </row>
    <row r="178" spans="1:19" s="22" customFormat="1">
      <c r="A178" s="91" t="s">
        <v>54</v>
      </c>
      <c r="B178" s="112">
        <v>12</v>
      </c>
      <c r="C178" s="112">
        <v>0</v>
      </c>
      <c r="D178" s="112">
        <v>1</v>
      </c>
      <c r="E178" s="112">
        <v>0</v>
      </c>
      <c r="F178" s="112">
        <v>3</v>
      </c>
      <c r="G178" s="112">
        <v>1</v>
      </c>
      <c r="H178" s="112">
        <v>0</v>
      </c>
      <c r="I178" s="112">
        <v>1</v>
      </c>
      <c r="J178" s="112">
        <v>4</v>
      </c>
      <c r="K178" s="112">
        <v>0</v>
      </c>
      <c r="L178" s="112">
        <v>2</v>
      </c>
      <c r="M178" s="112">
        <v>0</v>
      </c>
      <c r="N178" s="112">
        <v>87</v>
      </c>
      <c r="O178" s="112">
        <v>4</v>
      </c>
      <c r="P178" s="157"/>
      <c r="Q178" s="26"/>
      <c r="R178" s="26"/>
      <c r="S178" s="26"/>
    </row>
    <row r="179" spans="1:19" s="22" customFormat="1">
      <c r="A179" s="91" t="s">
        <v>55</v>
      </c>
      <c r="B179" s="112">
        <v>1</v>
      </c>
      <c r="C179" s="112">
        <v>0</v>
      </c>
      <c r="D179" s="112">
        <v>0</v>
      </c>
      <c r="E179" s="112">
        <v>0</v>
      </c>
      <c r="F179" s="112">
        <v>4</v>
      </c>
      <c r="G179" s="112">
        <v>2</v>
      </c>
      <c r="H179" s="112">
        <v>2</v>
      </c>
      <c r="I179" s="112">
        <v>0</v>
      </c>
      <c r="J179" s="112">
        <v>1</v>
      </c>
      <c r="K179" s="112">
        <v>0</v>
      </c>
      <c r="L179" s="112">
        <v>2</v>
      </c>
      <c r="M179" s="112">
        <v>0</v>
      </c>
      <c r="N179" s="112">
        <v>47</v>
      </c>
      <c r="O179" s="112">
        <v>0</v>
      </c>
      <c r="P179" s="157"/>
      <c r="Q179" s="26"/>
      <c r="R179" s="26"/>
      <c r="S179" s="26"/>
    </row>
    <row r="180" spans="1:19" s="22" customForma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57"/>
      <c r="Q180" s="26"/>
      <c r="R180" s="26"/>
      <c r="S180" s="26"/>
    </row>
    <row r="181" spans="1:19" s="22" customForma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1</v>
      </c>
      <c r="O181" s="112">
        <v>0</v>
      </c>
      <c r="P181" s="157"/>
      <c r="Q181" s="26"/>
      <c r="R181" s="26"/>
      <c r="S181" s="26"/>
    </row>
    <row r="182" spans="1:19" s="22" customForma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0</v>
      </c>
      <c r="P182" s="157"/>
      <c r="Q182" s="26"/>
      <c r="R182" s="26"/>
      <c r="S182" s="26"/>
    </row>
    <row r="183" spans="1:19" s="22" customFormat="1">
      <c r="A183" s="91" t="s">
        <v>59</v>
      </c>
      <c r="B183" s="112">
        <v>4</v>
      </c>
      <c r="C183" s="112">
        <v>1</v>
      </c>
      <c r="D183" s="112">
        <v>0</v>
      </c>
      <c r="E183" s="112">
        <v>0</v>
      </c>
      <c r="F183" s="112">
        <v>0</v>
      </c>
      <c r="G183" s="112">
        <v>1</v>
      </c>
      <c r="H183" s="112">
        <v>2</v>
      </c>
      <c r="I183" s="112">
        <v>0</v>
      </c>
      <c r="J183" s="112">
        <v>1</v>
      </c>
      <c r="K183" s="112">
        <v>0</v>
      </c>
      <c r="L183" s="112">
        <v>0</v>
      </c>
      <c r="M183" s="112">
        <v>0</v>
      </c>
      <c r="N183" s="112">
        <v>45</v>
      </c>
      <c r="O183" s="112">
        <v>22</v>
      </c>
      <c r="P183" s="157"/>
      <c r="Q183" s="26"/>
      <c r="R183" s="26"/>
      <c r="S183" s="26"/>
    </row>
    <row r="184" spans="1:19" s="22" customFormat="1" ht="16.5" customHeight="1">
      <c r="A184" s="91" t="s">
        <v>60</v>
      </c>
      <c r="B184" s="112">
        <v>0</v>
      </c>
      <c r="C184" s="112">
        <v>1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26"/>
      <c r="R184" s="26"/>
      <c r="S184" s="26"/>
    </row>
    <row r="185" spans="1:19" s="22" customFormat="1">
      <c r="A185" s="91" t="s">
        <v>61</v>
      </c>
      <c r="B185" s="112">
        <v>0</v>
      </c>
      <c r="C185" s="112">
        <v>1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36"/>
      <c r="R185" s="26"/>
      <c r="S185" s="26"/>
    </row>
    <row r="186" spans="1:19" s="22" customFormat="1">
      <c r="A186" s="91" t="s">
        <v>8</v>
      </c>
      <c r="B186" s="112">
        <v>7</v>
      </c>
      <c r="C186" s="112">
        <v>5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1</v>
      </c>
      <c r="L186" s="112">
        <v>1</v>
      </c>
      <c r="M186" s="112">
        <v>0</v>
      </c>
      <c r="N186" s="112">
        <v>12</v>
      </c>
      <c r="O186" s="112">
        <v>0</v>
      </c>
      <c r="P186" s="157"/>
      <c r="Q186" s="26"/>
      <c r="R186" s="26"/>
      <c r="S186" s="26"/>
    </row>
    <row r="187" spans="1:19" s="22" customFormat="1" ht="16.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57"/>
      <c r="Q187" s="26"/>
      <c r="R187" s="26"/>
      <c r="S187" s="26"/>
    </row>
    <row r="188" spans="1:19" s="22" customForma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26"/>
      <c r="R188" s="26"/>
      <c r="S188" s="26"/>
    </row>
    <row r="189" spans="1:19" s="22" customForma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26"/>
      <c r="R189" s="26"/>
      <c r="S189" s="26"/>
    </row>
    <row r="190" spans="1:19" s="22" customFormat="1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26"/>
      <c r="R190" s="26"/>
      <c r="S190" s="26"/>
    </row>
    <row r="191" spans="1:19" s="22" customForma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57"/>
      <c r="Q191" s="26"/>
      <c r="R191" s="26"/>
      <c r="S191" s="26"/>
    </row>
    <row r="192" spans="1:19" s="22" customFormat="1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57"/>
      <c r="Q192" s="26"/>
      <c r="R192" s="26"/>
      <c r="S192" s="26"/>
    </row>
    <row r="193" spans="1:19" s="22" customFormat="1">
      <c r="A193" s="91" t="s">
        <v>437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57"/>
      <c r="Q193" s="26"/>
      <c r="R193" s="26"/>
      <c r="S193" s="26"/>
    </row>
    <row r="194" spans="1:19" s="22" customFormat="1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57"/>
      <c r="Q194" s="26"/>
      <c r="R194" s="26"/>
      <c r="S194" s="26"/>
    </row>
    <row r="195" spans="1:19" s="22" customFormat="1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57"/>
      <c r="Q195" s="26"/>
      <c r="R195" s="26"/>
      <c r="S195" s="26"/>
    </row>
    <row r="196" spans="1:19" s="22" customFormat="1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57"/>
      <c r="Q196" s="26"/>
      <c r="R196" s="26"/>
      <c r="S196" s="26"/>
    </row>
    <row r="197" spans="1:19" s="22" customFormat="1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57"/>
      <c r="Q197" s="26"/>
      <c r="R197" s="26"/>
      <c r="S197" s="26"/>
    </row>
    <row r="198" spans="1:19" s="22" customFormat="1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57"/>
      <c r="Q198" s="26"/>
      <c r="R198" s="26"/>
      <c r="S198" s="26"/>
    </row>
    <row r="199" spans="1:19" s="22" customForma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57"/>
      <c r="Q199" s="26"/>
      <c r="R199" s="26"/>
      <c r="S199" s="26"/>
    </row>
    <row r="200" spans="1:19" s="22" customFormat="1">
      <c r="A200" s="91" t="s">
        <v>63</v>
      </c>
      <c r="B200" s="112">
        <v>10</v>
      </c>
      <c r="C200" s="112">
        <v>1</v>
      </c>
      <c r="D200" s="112">
        <v>3</v>
      </c>
      <c r="E200" s="112">
        <v>3</v>
      </c>
      <c r="F200" s="112">
        <v>11</v>
      </c>
      <c r="G200" s="112">
        <v>7</v>
      </c>
      <c r="H200" s="112">
        <v>4</v>
      </c>
      <c r="I200" s="112">
        <v>1</v>
      </c>
      <c r="J200" s="112">
        <v>9</v>
      </c>
      <c r="K200" s="112">
        <v>1</v>
      </c>
      <c r="L200" s="112">
        <v>2</v>
      </c>
      <c r="M200" s="112">
        <v>1</v>
      </c>
      <c r="N200" s="112">
        <v>104</v>
      </c>
      <c r="O200" s="112">
        <v>16</v>
      </c>
      <c r="P200" s="157"/>
      <c r="Q200" s="26"/>
      <c r="R200" s="26"/>
      <c r="S200" s="26"/>
    </row>
    <row r="201" spans="1:19" s="22" customFormat="1">
      <c r="A201" s="91" t="s">
        <v>64</v>
      </c>
      <c r="B201" s="112">
        <v>1</v>
      </c>
      <c r="C201" s="112">
        <v>0</v>
      </c>
      <c r="D201" s="112">
        <v>0</v>
      </c>
      <c r="E201" s="112">
        <v>0</v>
      </c>
      <c r="F201" s="112">
        <v>1</v>
      </c>
      <c r="G201" s="112">
        <v>1</v>
      </c>
      <c r="H201" s="112">
        <v>0</v>
      </c>
      <c r="I201" s="112">
        <v>0</v>
      </c>
      <c r="J201" s="112">
        <v>1</v>
      </c>
      <c r="K201" s="112">
        <v>0</v>
      </c>
      <c r="L201" s="112">
        <v>0</v>
      </c>
      <c r="M201" s="112">
        <v>0</v>
      </c>
      <c r="N201" s="112">
        <v>14</v>
      </c>
      <c r="O201" s="112">
        <v>3</v>
      </c>
      <c r="P201" s="157"/>
      <c r="Q201" s="26"/>
      <c r="R201" s="26"/>
      <c r="S201" s="26"/>
    </row>
    <row r="202" spans="1:19" s="22" customFormat="1">
      <c r="A202" s="91" t="s">
        <v>65</v>
      </c>
      <c r="B202" s="112">
        <v>0</v>
      </c>
      <c r="C202" s="112">
        <v>1</v>
      </c>
      <c r="D202" s="112">
        <v>0</v>
      </c>
      <c r="E202" s="112">
        <v>0</v>
      </c>
      <c r="F202" s="112">
        <v>0</v>
      </c>
      <c r="G202" s="112">
        <v>2</v>
      </c>
      <c r="H202" s="112">
        <v>0</v>
      </c>
      <c r="I202" s="112">
        <v>0</v>
      </c>
      <c r="J202" s="112">
        <v>0</v>
      </c>
      <c r="K202" s="112">
        <v>1</v>
      </c>
      <c r="L202" s="112">
        <v>0</v>
      </c>
      <c r="M202" s="112">
        <v>0</v>
      </c>
      <c r="N202" s="112">
        <v>0</v>
      </c>
      <c r="O202" s="112">
        <v>9</v>
      </c>
      <c r="P202" s="157"/>
      <c r="Q202" s="26"/>
      <c r="R202" s="26"/>
      <c r="S202" s="26"/>
    </row>
    <row r="203" spans="1:19" s="22" customFormat="1">
      <c r="A203" s="91" t="s">
        <v>66</v>
      </c>
      <c r="B203" s="112">
        <v>0</v>
      </c>
      <c r="C203" s="112">
        <v>0</v>
      </c>
      <c r="D203" s="112">
        <v>0</v>
      </c>
      <c r="E203" s="112">
        <v>0</v>
      </c>
      <c r="F203" s="112">
        <v>1</v>
      </c>
      <c r="G203" s="112">
        <v>1</v>
      </c>
      <c r="H203" s="112">
        <v>1</v>
      </c>
      <c r="I203" s="112">
        <v>0</v>
      </c>
      <c r="J203" s="112">
        <v>1</v>
      </c>
      <c r="K203" s="112">
        <v>0</v>
      </c>
      <c r="L203" s="112">
        <v>0</v>
      </c>
      <c r="M203" s="112">
        <v>0</v>
      </c>
      <c r="N203" s="112">
        <v>5</v>
      </c>
      <c r="O203" s="112">
        <v>0</v>
      </c>
      <c r="P203" s="157"/>
      <c r="Q203" s="26"/>
      <c r="R203" s="26"/>
      <c r="S203" s="26"/>
    </row>
    <row r="204" spans="1:19" s="22" customFormat="1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1</v>
      </c>
      <c r="K204" s="112">
        <v>0</v>
      </c>
      <c r="L204" s="112">
        <v>0</v>
      </c>
      <c r="M204" s="112">
        <v>0</v>
      </c>
      <c r="N204" s="112">
        <v>5</v>
      </c>
      <c r="O204" s="112">
        <v>0</v>
      </c>
      <c r="P204" s="157"/>
      <c r="Q204" s="26"/>
      <c r="R204" s="26"/>
      <c r="S204" s="26"/>
    </row>
    <row r="205" spans="1:19" s="22" customFormat="1">
      <c r="A205" s="91" t="s">
        <v>68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1</v>
      </c>
      <c r="L205" s="112">
        <v>0</v>
      </c>
      <c r="M205" s="112">
        <v>0</v>
      </c>
      <c r="N205" s="112">
        <v>1</v>
      </c>
      <c r="O205" s="112">
        <v>1</v>
      </c>
      <c r="P205" s="157"/>
      <c r="Q205" s="26"/>
      <c r="R205" s="26"/>
      <c r="S205" s="26"/>
    </row>
    <row r="206" spans="1:19" s="22" customFormat="1">
      <c r="A206" s="26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57"/>
      <c r="Q206" s="26"/>
      <c r="R206" s="26"/>
      <c r="S206" s="26"/>
    </row>
    <row r="207" spans="1:19" s="22" customFormat="1">
      <c r="A207" s="13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26"/>
      <c r="R207" s="26"/>
      <c r="S207" s="26"/>
    </row>
    <row r="208" spans="1:19" s="22" customFormat="1">
      <c r="A208" s="175" t="s">
        <v>302</v>
      </c>
      <c r="B208" s="177" t="s">
        <v>115</v>
      </c>
      <c r="C208" s="177"/>
      <c r="D208" s="177" t="s">
        <v>116</v>
      </c>
      <c r="E208" s="177"/>
      <c r="F208" s="177" t="s">
        <v>117</v>
      </c>
      <c r="G208" s="177"/>
      <c r="H208" s="177" t="s">
        <v>119</v>
      </c>
      <c r="I208" s="177"/>
      <c r="J208" s="177" t="s">
        <v>120</v>
      </c>
      <c r="K208" s="177"/>
      <c r="L208" s="177" t="s">
        <v>122</v>
      </c>
      <c r="M208" s="177"/>
      <c r="N208" s="177" t="s">
        <v>123</v>
      </c>
      <c r="O208" s="177"/>
      <c r="P208" s="157"/>
      <c r="Q208" s="26"/>
      <c r="R208" s="26"/>
      <c r="S208" s="26"/>
    </row>
    <row r="209" spans="1:19" s="22" customFormat="1">
      <c r="A209" s="176"/>
      <c r="B209" s="154" t="s">
        <v>3</v>
      </c>
      <c r="C209" s="154" t="s">
        <v>4</v>
      </c>
      <c r="D209" s="154" t="s">
        <v>3</v>
      </c>
      <c r="E209" s="154" t="s">
        <v>4</v>
      </c>
      <c r="F209" s="154" t="s">
        <v>3</v>
      </c>
      <c r="G209" s="154" t="s">
        <v>4</v>
      </c>
      <c r="H209" s="154" t="s">
        <v>3</v>
      </c>
      <c r="I209" s="154" t="s">
        <v>4</v>
      </c>
      <c r="J209" s="154" t="s">
        <v>3</v>
      </c>
      <c r="K209" s="154" t="s">
        <v>4</v>
      </c>
      <c r="L209" s="154" t="s">
        <v>3</v>
      </c>
      <c r="M209" s="154" t="s">
        <v>4</v>
      </c>
      <c r="N209" s="154" t="s">
        <v>3</v>
      </c>
      <c r="O209" s="154" t="s">
        <v>4</v>
      </c>
      <c r="P209" s="39"/>
      <c r="Q209" s="26"/>
      <c r="R209" s="26"/>
      <c r="S209" s="26"/>
    </row>
    <row r="210" spans="1:19" s="22" customFormat="1">
      <c r="A210" s="94" t="s">
        <v>52</v>
      </c>
      <c r="B210" s="110">
        <v>270</v>
      </c>
      <c r="C210" s="110">
        <v>66</v>
      </c>
      <c r="D210" s="110">
        <v>14</v>
      </c>
      <c r="E210" s="110">
        <v>1</v>
      </c>
      <c r="F210" s="110">
        <v>13</v>
      </c>
      <c r="G210" s="110">
        <v>1</v>
      </c>
      <c r="H210" s="110">
        <v>48</v>
      </c>
      <c r="I210" s="110">
        <v>4</v>
      </c>
      <c r="J210" s="110">
        <v>93</v>
      </c>
      <c r="K210" s="110">
        <v>12</v>
      </c>
      <c r="L210" s="110">
        <v>90</v>
      </c>
      <c r="M210" s="110">
        <v>8</v>
      </c>
      <c r="N210" s="110">
        <v>6</v>
      </c>
      <c r="O210" s="110">
        <v>1</v>
      </c>
      <c r="P210" s="157"/>
      <c r="Q210" s="26"/>
      <c r="R210" s="26"/>
      <c r="S210" s="26"/>
    </row>
    <row r="211" spans="1:19" s="22" customForma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57"/>
      <c r="Q211" s="26"/>
      <c r="R211" s="26"/>
      <c r="S211" s="26"/>
    </row>
    <row r="212" spans="1:19" s="22" customFormat="1">
      <c r="A212" s="91" t="s">
        <v>54</v>
      </c>
      <c r="B212" s="112">
        <v>75</v>
      </c>
      <c r="C212" s="112">
        <v>3</v>
      </c>
      <c r="D212" s="112">
        <v>0</v>
      </c>
      <c r="E212" s="112">
        <v>0</v>
      </c>
      <c r="F212" s="112">
        <v>1</v>
      </c>
      <c r="G212" s="112">
        <v>0</v>
      </c>
      <c r="H212" s="112">
        <v>4</v>
      </c>
      <c r="I212" s="112">
        <v>0</v>
      </c>
      <c r="J212" s="112">
        <v>18</v>
      </c>
      <c r="K212" s="112">
        <v>0</v>
      </c>
      <c r="L212" s="112">
        <v>25</v>
      </c>
      <c r="M212" s="112">
        <v>3</v>
      </c>
      <c r="N212" s="112">
        <v>2</v>
      </c>
      <c r="O212" s="112">
        <v>0</v>
      </c>
      <c r="P212" s="157"/>
      <c r="Q212" s="26"/>
      <c r="R212" s="26"/>
      <c r="S212" s="26"/>
    </row>
    <row r="213" spans="1:19" s="22" customFormat="1">
      <c r="A213" s="91" t="s">
        <v>55</v>
      </c>
      <c r="B213" s="112">
        <v>46</v>
      </c>
      <c r="C213" s="112">
        <v>1</v>
      </c>
      <c r="D213" s="112">
        <v>0</v>
      </c>
      <c r="E213" s="112">
        <v>0</v>
      </c>
      <c r="F213" s="112">
        <v>2</v>
      </c>
      <c r="G213" s="112">
        <v>0</v>
      </c>
      <c r="H213" s="112">
        <v>4</v>
      </c>
      <c r="I213" s="112">
        <v>0</v>
      </c>
      <c r="J213" s="112">
        <v>6</v>
      </c>
      <c r="K213" s="112">
        <v>0</v>
      </c>
      <c r="L213" s="112">
        <v>18</v>
      </c>
      <c r="M213" s="112">
        <v>0</v>
      </c>
      <c r="N213" s="112">
        <v>0</v>
      </c>
      <c r="O213" s="112">
        <v>0</v>
      </c>
      <c r="P213" s="157"/>
      <c r="Q213" s="26"/>
      <c r="R213" s="26"/>
      <c r="S213" s="26"/>
    </row>
    <row r="214" spans="1:19" s="22" customFormat="1" ht="16.5" customHeight="1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57"/>
      <c r="Q214" s="26"/>
      <c r="R214" s="26"/>
      <c r="S214" s="26"/>
    </row>
    <row r="215" spans="1:19" s="22" customFormat="1">
      <c r="A215" s="91" t="s">
        <v>57</v>
      </c>
      <c r="B215" s="112">
        <v>2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7"/>
      <c r="Q215" s="136"/>
      <c r="R215" s="26"/>
      <c r="S215" s="26"/>
    </row>
    <row r="216" spans="1:19" s="22" customFormat="1">
      <c r="A216" s="91" t="s">
        <v>58</v>
      </c>
      <c r="B216" s="112">
        <v>1</v>
      </c>
      <c r="C216" s="112">
        <v>1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7"/>
      <c r="Q216" s="26"/>
      <c r="R216" s="26"/>
      <c r="S216" s="26"/>
    </row>
    <row r="217" spans="1:19" s="22" customFormat="1" ht="16.5" customHeight="1">
      <c r="A217" s="91" t="s">
        <v>59</v>
      </c>
      <c r="B217" s="112">
        <v>38</v>
      </c>
      <c r="C217" s="112">
        <v>14</v>
      </c>
      <c r="D217" s="112">
        <v>6</v>
      </c>
      <c r="E217" s="112">
        <v>1</v>
      </c>
      <c r="F217" s="112">
        <v>1</v>
      </c>
      <c r="G217" s="112">
        <v>1</v>
      </c>
      <c r="H217" s="112">
        <v>24</v>
      </c>
      <c r="I217" s="112">
        <v>4</v>
      </c>
      <c r="J217" s="112">
        <v>8</v>
      </c>
      <c r="K217" s="112">
        <v>4</v>
      </c>
      <c r="L217" s="112">
        <v>9</v>
      </c>
      <c r="M217" s="112">
        <v>1</v>
      </c>
      <c r="N217" s="112">
        <v>0</v>
      </c>
      <c r="O217" s="112">
        <v>0</v>
      </c>
      <c r="P217" s="157"/>
      <c r="Q217" s="26"/>
      <c r="R217" s="26"/>
      <c r="S217" s="26"/>
    </row>
    <row r="218" spans="1:19" s="22" customForma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57"/>
      <c r="Q218" s="26"/>
      <c r="R218" s="26"/>
      <c r="S218" s="26"/>
    </row>
    <row r="219" spans="1:19" s="22" customForma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57"/>
      <c r="Q219" s="26"/>
      <c r="R219" s="26"/>
      <c r="S219" s="26"/>
    </row>
    <row r="220" spans="1:19" s="22" customFormat="1">
      <c r="A220" s="91" t="s">
        <v>8</v>
      </c>
      <c r="B220" s="112">
        <v>7</v>
      </c>
      <c r="C220" s="112">
        <v>13</v>
      </c>
      <c r="D220" s="112">
        <v>0</v>
      </c>
      <c r="E220" s="112">
        <v>0</v>
      </c>
      <c r="F220" s="112">
        <v>0</v>
      </c>
      <c r="G220" s="112">
        <v>0</v>
      </c>
      <c r="H220" s="112">
        <v>1</v>
      </c>
      <c r="I220" s="112">
        <v>0</v>
      </c>
      <c r="J220" s="112">
        <v>19</v>
      </c>
      <c r="K220" s="112">
        <v>4</v>
      </c>
      <c r="L220" s="112">
        <v>3</v>
      </c>
      <c r="M220" s="112">
        <v>0</v>
      </c>
      <c r="N220" s="112">
        <v>1</v>
      </c>
      <c r="O220" s="112">
        <v>0</v>
      </c>
      <c r="P220" s="157"/>
      <c r="Q220" s="26"/>
      <c r="R220" s="26"/>
      <c r="S220" s="26"/>
    </row>
    <row r="221" spans="1:19" s="22" customFormat="1">
      <c r="A221" s="91" t="s">
        <v>9</v>
      </c>
      <c r="B221" s="112">
        <v>1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57"/>
      <c r="Q221" s="26"/>
      <c r="R221" s="26"/>
      <c r="S221" s="26"/>
    </row>
    <row r="222" spans="1:19" s="22" customForma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57"/>
      <c r="Q222" s="26"/>
      <c r="R222" s="26"/>
      <c r="S222" s="26"/>
    </row>
    <row r="223" spans="1:19" s="22" customForma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57"/>
      <c r="Q223" s="26"/>
      <c r="R223" s="26"/>
      <c r="S223" s="26"/>
    </row>
    <row r="224" spans="1:19" s="22" customFormat="1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57"/>
      <c r="Q224" s="26"/>
      <c r="R224" s="26"/>
      <c r="S224" s="26"/>
    </row>
    <row r="225" spans="1:19" s="22" customFormat="1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57"/>
      <c r="Q225" s="26"/>
      <c r="R225" s="26"/>
      <c r="S225" s="26"/>
    </row>
    <row r="226" spans="1:19" s="22" customFormat="1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57"/>
      <c r="Q226" s="26"/>
      <c r="R226" s="26"/>
      <c r="S226" s="26"/>
    </row>
    <row r="227" spans="1:19" s="22" customFormat="1">
      <c r="A227" s="91" t="s">
        <v>437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57"/>
      <c r="Q227" s="26"/>
      <c r="R227" s="26"/>
      <c r="S227" s="26"/>
    </row>
    <row r="228" spans="1:19" s="22" customFormat="1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57"/>
      <c r="Q228" s="26"/>
      <c r="R228" s="26"/>
      <c r="S228" s="26"/>
    </row>
    <row r="229" spans="1:19" s="22" customFormat="1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57"/>
      <c r="Q229" s="26"/>
      <c r="R229" s="26"/>
      <c r="S229" s="26"/>
    </row>
    <row r="230" spans="1:19" s="22" customFormat="1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57"/>
      <c r="Q230" s="26"/>
      <c r="R230" s="26"/>
      <c r="S230" s="26"/>
    </row>
    <row r="231" spans="1:19" s="22" customFormat="1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26"/>
      <c r="R231" s="26"/>
      <c r="S231" s="26"/>
    </row>
    <row r="232" spans="1:19" s="22" customFormat="1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57"/>
      <c r="Q232" s="26"/>
      <c r="R232" s="26"/>
      <c r="S232" s="26"/>
    </row>
    <row r="233" spans="1:19" s="22" customForma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26"/>
      <c r="R233" s="26"/>
      <c r="S233" s="26"/>
    </row>
    <row r="234" spans="1:19" s="22" customFormat="1">
      <c r="A234" s="91" t="s">
        <v>63</v>
      </c>
      <c r="B234" s="112">
        <v>85</v>
      </c>
      <c r="C234" s="112">
        <v>14</v>
      </c>
      <c r="D234" s="112">
        <v>5</v>
      </c>
      <c r="E234" s="112">
        <v>0</v>
      </c>
      <c r="F234" s="112">
        <v>8</v>
      </c>
      <c r="G234" s="112">
        <v>0</v>
      </c>
      <c r="H234" s="112">
        <v>15</v>
      </c>
      <c r="I234" s="112">
        <v>0</v>
      </c>
      <c r="J234" s="112">
        <v>41</v>
      </c>
      <c r="K234" s="112">
        <v>3</v>
      </c>
      <c r="L234" s="112">
        <v>30</v>
      </c>
      <c r="M234" s="112">
        <v>0</v>
      </c>
      <c r="N234" s="112">
        <v>3</v>
      </c>
      <c r="O234" s="112">
        <v>0</v>
      </c>
      <c r="P234" s="157"/>
      <c r="Q234" s="26"/>
      <c r="R234" s="26"/>
      <c r="S234" s="26"/>
    </row>
    <row r="235" spans="1:19" s="22" customFormat="1">
      <c r="A235" s="91" t="s">
        <v>64</v>
      </c>
      <c r="B235" s="112">
        <v>7</v>
      </c>
      <c r="C235" s="112">
        <v>4</v>
      </c>
      <c r="D235" s="112">
        <v>2</v>
      </c>
      <c r="E235" s="112">
        <v>0</v>
      </c>
      <c r="F235" s="112">
        <v>1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2</v>
      </c>
      <c r="N235" s="112">
        <v>0</v>
      </c>
      <c r="O235" s="112">
        <v>0</v>
      </c>
      <c r="P235" s="157"/>
      <c r="Q235" s="26"/>
      <c r="R235" s="26"/>
      <c r="S235" s="26"/>
    </row>
    <row r="236" spans="1:19" s="22" customFormat="1">
      <c r="A236" s="91" t="s">
        <v>65</v>
      </c>
      <c r="B236" s="112">
        <v>0</v>
      </c>
      <c r="C236" s="112">
        <v>13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2</v>
      </c>
      <c r="N236" s="112">
        <v>0</v>
      </c>
      <c r="O236" s="112">
        <v>1</v>
      </c>
      <c r="P236" s="157"/>
      <c r="Q236" s="26"/>
      <c r="R236" s="26"/>
      <c r="S236" s="26"/>
    </row>
    <row r="237" spans="1:19" s="22" customFormat="1">
      <c r="A237" s="91" t="s">
        <v>66</v>
      </c>
      <c r="B237" s="112">
        <v>5</v>
      </c>
      <c r="C237" s="112">
        <v>1</v>
      </c>
      <c r="D237" s="112">
        <v>1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1</v>
      </c>
      <c r="L237" s="112">
        <v>1</v>
      </c>
      <c r="M237" s="112">
        <v>0</v>
      </c>
      <c r="N237" s="112">
        <v>0</v>
      </c>
      <c r="O237" s="112">
        <v>0</v>
      </c>
      <c r="P237" s="157"/>
      <c r="Q237" s="26"/>
      <c r="R237" s="26"/>
      <c r="S237" s="26"/>
    </row>
    <row r="238" spans="1:19" s="22" customFormat="1">
      <c r="A238" s="91" t="s">
        <v>67</v>
      </c>
      <c r="B238" s="112">
        <v>3</v>
      </c>
      <c r="C238" s="112">
        <v>1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1</v>
      </c>
      <c r="K238" s="112">
        <v>0</v>
      </c>
      <c r="L238" s="112">
        <v>3</v>
      </c>
      <c r="M238" s="112">
        <v>0</v>
      </c>
      <c r="N238" s="112">
        <v>0</v>
      </c>
      <c r="O238" s="112">
        <v>0</v>
      </c>
      <c r="P238" s="157"/>
      <c r="Q238" s="26"/>
      <c r="R238" s="26"/>
      <c r="S238" s="26"/>
    </row>
    <row r="239" spans="1:19" s="22" customFormat="1">
      <c r="A239" s="91" t="s">
        <v>68</v>
      </c>
      <c r="B239" s="112">
        <v>0</v>
      </c>
      <c r="C239" s="112">
        <v>1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26"/>
      <c r="R239" s="26"/>
      <c r="S239" s="26"/>
    </row>
    <row r="240" spans="1:19" s="22" customFormat="1">
      <c r="A240" s="26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57"/>
      <c r="Q240" s="26"/>
      <c r="R240" s="26"/>
      <c r="S240" s="26"/>
    </row>
    <row r="241" spans="1:19" s="22" customFormat="1">
      <c r="A241" s="13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26"/>
      <c r="R241" s="26"/>
      <c r="S241" s="26"/>
    </row>
    <row r="242" spans="1:19" s="22" customFormat="1">
      <c r="A242" s="175" t="s">
        <v>302</v>
      </c>
      <c r="B242" s="177" t="s">
        <v>124</v>
      </c>
      <c r="C242" s="177"/>
      <c r="D242" s="177" t="s">
        <v>125</v>
      </c>
      <c r="E242" s="177"/>
      <c r="F242" s="177" t="s">
        <v>126</v>
      </c>
      <c r="G242" s="177"/>
      <c r="H242" s="177" t="s">
        <v>127</v>
      </c>
      <c r="I242" s="177"/>
      <c r="J242" s="177" t="s">
        <v>128</v>
      </c>
      <c r="K242" s="177"/>
      <c r="L242" s="177" t="s">
        <v>129</v>
      </c>
      <c r="M242" s="177"/>
      <c r="N242" s="177" t="s">
        <v>130</v>
      </c>
      <c r="O242" s="177"/>
      <c r="P242" s="157"/>
      <c r="Q242" s="26"/>
      <c r="R242" s="26"/>
      <c r="S242" s="26"/>
    </row>
    <row r="243" spans="1:19" s="22" customFormat="1">
      <c r="A243" s="176"/>
      <c r="B243" s="154" t="s">
        <v>3</v>
      </c>
      <c r="C243" s="154" t="s">
        <v>4</v>
      </c>
      <c r="D243" s="154" t="s">
        <v>3</v>
      </c>
      <c r="E243" s="154" t="s">
        <v>4</v>
      </c>
      <c r="F243" s="154" t="s">
        <v>3</v>
      </c>
      <c r="G243" s="154" t="s">
        <v>4</v>
      </c>
      <c r="H243" s="154" t="s">
        <v>3</v>
      </c>
      <c r="I243" s="154" t="s">
        <v>4</v>
      </c>
      <c r="J243" s="154" t="s">
        <v>3</v>
      </c>
      <c r="K243" s="154" t="s">
        <v>4</v>
      </c>
      <c r="L243" s="154" t="s">
        <v>3</v>
      </c>
      <c r="M243" s="154" t="s">
        <v>4</v>
      </c>
      <c r="N243" s="154" t="s">
        <v>3</v>
      </c>
      <c r="O243" s="154" t="s">
        <v>4</v>
      </c>
      <c r="P243" s="39"/>
      <c r="Q243" s="26"/>
      <c r="R243" s="26"/>
      <c r="S243" s="26"/>
    </row>
    <row r="244" spans="1:19" s="22" customFormat="1" ht="16.5" customHeight="1">
      <c r="A244" s="94" t="s">
        <v>52</v>
      </c>
      <c r="B244" s="110">
        <v>28</v>
      </c>
      <c r="C244" s="110">
        <v>21</v>
      </c>
      <c r="D244" s="110">
        <v>13</v>
      </c>
      <c r="E244" s="110">
        <v>3</v>
      </c>
      <c r="F244" s="110">
        <v>1</v>
      </c>
      <c r="G244" s="110">
        <v>0</v>
      </c>
      <c r="H244" s="110">
        <v>83</v>
      </c>
      <c r="I244" s="110">
        <v>30</v>
      </c>
      <c r="J244" s="110">
        <v>30</v>
      </c>
      <c r="K244" s="110">
        <v>4</v>
      </c>
      <c r="L244" s="110">
        <v>56</v>
      </c>
      <c r="M244" s="110">
        <v>17</v>
      </c>
      <c r="N244" s="110">
        <v>26</v>
      </c>
      <c r="O244" s="110">
        <v>9</v>
      </c>
      <c r="P244" s="157"/>
      <c r="Q244" s="26"/>
      <c r="R244" s="26"/>
      <c r="S244" s="26"/>
    </row>
    <row r="245" spans="1:19" s="22" customForma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57"/>
      <c r="Q245" s="26"/>
      <c r="R245" s="26"/>
      <c r="S245" s="26"/>
    </row>
    <row r="246" spans="1:19" s="22" customFormat="1">
      <c r="A246" s="91" t="s">
        <v>54</v>
      </c>
      <c r="B246" s="112">
        <v>2</v>
      </c>
      <c r="C246" s="112">
        <v>2</v>
      </c>
      <c r="D246" s="112">
        <v>2</v>
      </c>
      <c r="E246" s="112">
        <v>1</v>
      </c>
      <c r="F246" s="112">
        <v>1</v>
      </c>
      <c r="G246" s="112">
        <v>0</v>
      </c>
      <c r="H246" s="112">
        <v>10</v>
      </c>
      <c r="I246" s="112">
        <v>1</v>
      </c>
      <c r="J246" s="112">
        <v>14</v>
      </c>
      <c r="K246" s="112">
        <v>1</v>
      </c>
      <c r="L246" s="112">
        <v>11</v>
      </c>
      <c r="M246" s="112">
        <v>0</v>
      </c>
      <c r="N246" s="112">
        <v>4</v>
      </c>
      <c r="O246" s="112">
        <v>0</v>
      </c>
      <c r="P246" s="157"/>
      <c r="Q246" s="26"/>
      <c r="R246" s="26"/>
      <c r="S246" s="26"/>
    </row>
    <row r="247" spans="1:19" s="22" customFormat="1" ht="16.5" customHeight="1">
      <c r="A247" s="91" t="s">
        <v>55</v>
      </c>
      <c r="B247" s="112">
        <v>5</v>
      </c>
      <c r="C247" s="112">
        <v>0</v>
      </c>
      <c r="D247" s="112">
        <v>0</v>
      </c>
      <c r="E247" s="112">
        <v>0</v>
      </c>
      <c r="F247" s="112">
        <v>0</v>
      </c>
      <c r="G247" s="112">
        <v>0</v>
      </c>
      <c r="H247" s="112">
        <v>5</v>
      </c>
      <c r="I247" s="112">
        <v>0</v>
      </c>
      <c r="J247" s="112">
        <v>2</v>
      </c>
      <c r="K247" s="112">
        <v>0</v>
      </c>
      <c r="L247" s="112">
        <v>8</v>
      </c>
      <c r="M247" s="112">
        <v>0</v>
      </c>
      <c r="N247" s="112">
        <v>2</v>
      </c>
      <c r="O247" s="112">
        <v>1</v>
      </c>
      <c r="P247" s="157"/>
      <c r="Q247" s="26"/>
      <c r="R247" s="26"/>
      <c r="S247" s="26"/>
    </row>
    <row r="248" spans="1:19" s="22" customForma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57"/>
      <c r="Q248" s="26"/>
      <c r="R248" s="26"/>
      <c r="S248" s="26"/>
    </row>
    <row r="249" spans="1:19" s="22" customForma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57"/>
      <c r="Q249" s="26"/>
      <c r="R249" s="26"/>
      <c r="S249" s="26"/>
    </row>
    <row r="250" spans="1:19" s="22" customForma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57"/>
      <c r="Q250" s="26"/>
      <c r="R250" s="26"/>
      <c r="S250" s="26"/>
    </row>
    <row r="251" spans="1:19" s="22" customFormat="1">
      <c r="A251" s="91" t="s">
        <v>59</v>
      </c>
      <c r="B251" s="112">
        <v>8</v>
      </c>
      <c r="C251" s="112">
        <v>4</v>
      </c>
      <c r="D251" s="112">
        <v>3</v>
      </c>
      <c r="E251" s="112">
        <v>0</v>
      </c>
      <c r="F251" s="112">
        <v>0</v>
      </c>
      <c r="G251" s="112">
        <v>0</v>
      </c>
      <c r="H251" s="112">
        <v>21</v>
      </c>
      <c r="I251" s="112">
        <v>4</v>
      </c>
      <c r="J251" s="112">
        <v>1</v>
      </c>
      <c r="K251" s="112">
        <v>0</v>
      </c>
      <c r="L251" s="112">
        <v>3</v>
      </c>
      <c r="M251" s="112">
        <v>0</v>
      </c>
      <c r="N251" s="112">
        <v>1</v>
      </c>
      <c r="O251" s="112">
        <v>0</v>
      </c>
      <c r="P251" s="157"/>
      <c r="Q251" s="26"/>
      <c r="R251" s="26"/>
      <c r="S251" s="26"/>
    </row>
    <row r="252" spans="1:19" s="22" customFormat="1">
      <c r="A252" s="91" t="s">
        <v>60</v>
      </c>
      <c r="B252" s="112">
        <v>0</v>
      </c>
      <c r="C252" s="112">
        <v>0</v>
      </c>
      <c r="D252" s="112">
        <v>1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57"/>
      <c r="Q252" s="26"/>
      <c r="R252" s="26"/>
      <c r="S252" s="26"/>
    </row>
    <row r="253" spans="1:19" s="22" customForma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57"/>
      <c r="Q253" s="26"/>
      <c r="R253" s="26"/>
      <c r="S253" s="26"/>
    </row>
    <row r="254" spans="1:19" s="22" customFormat="1">
      <c r="A254" s="91" t="s">
        <v>8</v>
      </c>
      <c r="B254" s="112">
        <v>4</v>
      </c>
      <c r="C254" s="112">
        <v>1</v>
      </c>
      <c r="D254" s="112">
        <v>0</v>
      </c>
      <c r="E254" s="112">
        <v>0</v>
      </c>
      <c r="F254" s="112">
        <v>0</v>
      </c>
      <c r="G254" s="112">
        <v>0</v>
      </c>
      <c r="H254" s="112">
        <v>20</v>
      </c>
      <c r="I254" s="112">
        <v>18</v>
      </c>
      <c r="J254" s="112">
        <v>0</v>
      </c>
      <c r="K254" s="112">
        <v>0</v>
      </c>
      <c r="L254" s="112">
        <v>5</v>
      </c>
      <c r="M254" s="112">
        <v>10</v>
      </c>
      <c r="N254" s="112">
        <v>2</v>
      </c>
      <c r="O254" s="112">
        <v>0</v>
      </c>
      <c r="P254" s="157"/>
      <c r="Q254" s="26"/>
      <c r="R254" s="26"/>
      <c r="S254" s="26"/>
    </row>
    <row r="255" spans="1:19" s="22" customFormat="1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57"/>
      <c r="Q255" s="26"/>
      <c r="R255" s="26"/>
      <c r="S255" s="26"/>
    </row>
    <row r="256" spans="1:19" s="22" customForma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26"/>
      <c r="R256" s="26"/>
      <c r="S256" s="26"/>
    </row>
    <row r="257" spans="1:19" s="22" customForma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26"/>
      <c r="R257" s="26"/>
      <c r="S257" s="26"/>
    </row>
    <row r="258" spans="1:19" s="22" customFormat="1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26"/>
      <c r="R258" s="26"/>
      <c r="S258" s="26"/>
    </row>
    <row r="259" spans="1:19" s="22" customFormat="1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26"/>
      <c r="R259" s="26"/>
      <c r="S259" s="26"/>
    </row>
    <row r="260" spans="1:19" s="22" customFormat="1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26"/>
      <c r="R260" s="26"/>
      <c r="S260" s="26"/>
    </row>
    <row r="261" spans="1:19" s="22" customFormat="1">
      <c r="A261" s="91" t="s">
        <v>437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26"/>
      <c r="R261" s="26"/>
      <c r="S261" s="26"/>
    </row>
    <row r="262" spans="1:19" s="22" customFormat="1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26"/>
      <c r="R262" s="26"/>
      <c r="S262" s="26"/>
    </row>
    <row r="263" spans="1:19" s="22" customFormat="1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26"/>
      <c r="R263" s="26"/>
      <c r="S263" s="26"/>
    </row>
    <row r="264" spans="1:19" s="22" customFormat="1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26"/>
      <c r="R264" s="26"/>
      <c r="S264" s="26"/>
    </row>
    <row r="265" spans="1:19" s="22" customFormat="1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26"/>
      <c r="R265" s="26"/>
      <c r="S265" s="26"/>
    </row>
    <row r="266" spans="1:19" s="22" customFormat="1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26"/>
      <c r="R266" s="26"/>
      <c r="S266" s="26"/>
    </row>
    <row r="267" spans="1:19" s="22" customForma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26"/>
      <c r="R267" s="26"/>
      <c r="S267" s="26"/>
    </row>
    <row r="268" spans="1:19" s="22" customFormat="1">
      <c r="A268" s="91" t="s">
        <v>63</v>
      </c>
      <c r="B268" s="112">
        <v>6</v>
      </c>
      <c r="C268" s="112">
        <v>6</v>
      </c>
      <c r="D268" s="112">
        <v>5</v>
      </c>
      <c r="E268" s="112">
        <v>2</v>
      </c>
      <c r="F268" s="112">
        <v>0</v>
      </c>
      <c r="G268" s="112">
        <v>0</v>
      </c>
      <c r="H268" s="112">
        <v>19</v>
      </c>
      <c r="I268" s="112">
        <v>4</v>
      </c>
      <c r="J268" s="112">
        <v>12</v>
      </c>
      <c r="K268" s="112">
        <v>3</v>
      </c>
      <c r="L268" s="112">
        <v>24</v>
      </c>
      <c r="M268" s="112">
        <v>3</v>
      </c>
      <c r="N268" s="112">
        <v>17</v>
      </c>
      <c r="O268" s="112">
        <v>6</v>
      </c>
      <c r="P268" s="157"/>
      <c r="Q268" s="26"/>
      <c r="R268" s="26"/>
      <c r="S268" s="26"/>
    </row>
    <row r="269" spans="1:19" s="22" customFormat="1">
      <c r="A269" s="91" t="s">
        <v>64</v>
      </c>
      <c r="B269" s="112">
        <v>1</v>
      </c>
      <c r="C269" s="112">
        <v>1</v>
      </c>
      <c r="D269" s="112">
        <v>2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4</v>
      </c>
      <c r="M269" s="112">
        <v>0</v>
      </c>
      <c r="N269" s="112">
        <v>0</v>
      </c>
      <c r="O269" s="112">
        <v>0</v>
      </c>
      <c r="P269" s="157"/>
      <c r="Q269" s="26"/>
      <c r="R269" s="26"/>
      <c r="S269" s="26"/>
    </row>
    <row r="270" spans="1:19" s="22" customFormat="1">
      <c r="A270" s="91" t="s">
        <v>65</v>
      </c>
      <c r="B270" s="112">
        <v>0</v>
      </c>
      <c r="C270" s="112">
        <v>6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1</v>
      </c>
      <c r="J270" s="112">
        <v>0</v>
      </c>
      <c r="K270" s="112">
        <v>0</v>
      </c>
      <c r="L270" s="112">
        <v>0</v>
      </c>
      <c r="M270" s="112">
        <v>4</v>
      </c>
      <c r="N270" s="112">
        <v>0</v>
      </c>
      <c r="O270" s="112">
        <v>2</v>
      </c>
      <c r="P270" s="157"/>
      <c r="Q270" s="26"/>
      <c r="R270" s="26"/>
      <c r="S270" s="26"/>
    </row>
    <row r="271" spans="1:19" s="22" customFormat="1">
      <c r="A271" s="91" t="s">
        <v>66</v>
      </c>
      <c r="B271" s="112">
        <v>1</v>
      </c>
      <c r="C271" s="112">
        <v>1</v>
      </c>
      <c r="D271" s="112">
        <v>0</v>
      </c>
      <c r="E271" s="112">
        <v>0</v>
      </c>
      <c r="F271" s="112">
        <v>0</v>
      </c>
      <c r="G271" s="112">
        <v>0</v>
      </c>
      <c r="H271" s="112">
        <v>5</v>
      </c>
      <c r="I271" s="112">
        <v>2</v>
      </c>
      <c r="J271" s="112">
        <v>1</v>
      </c>
      <c r="K271" s="112">
        <v>0</v>
      </c>
      <c r="L271" s="112">
        <v>1</v>
      </c>
      <c r="M271" s="112">
        <v>0</v>
      </c>
      <c r="N271" s="112">
        <v>0</v>
      </c>
      <c r="O271" s="112">
        <v>0</v>
      </c>
      <c r="P271" s="157"/>
      <c r="Q271" s="26"/>
      <c r="R271" s="26"/>
      <c r="S271" s="26"/>
    </row>
    <row r="272" spans="1:19" s="22" customForma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3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57"/>
      <c r="Q272" s="136"/>
      <c r="R272" s="26"/>
      <c r="S272" s="26"/>
    </row>
    <row r="273" spans="1:19" s="22" customFormat="1">
      <c r="A273" s="91" t="s">
        <v>68</v>
      </c>
      <c r="B273" s="112">
        <v>1</v>
      </c>
      <c r="C273" s="112">
        <v>0</v>
      </c>
      <c r="D273" s="112">
        <v>0</v>
      </c>
      <c r="E273" s="112"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57"/>
      <c r="Q273" s="26"/>
      <c r="R273" s="26"/>
      <c r="S273" s="26"/>
    </row>
    <row r="274" spans="1:19" s="22" customFormat="1" ht="16.5" customHeight="1">
      <c r="A274" s="26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57"/>
      <c r="Q274" s="26"/>
      <c r="R274" s="26"/>
      <c r="S274" s="26"/>
    </row>
    <row r="275" spans="1:19" s="22" customFormat="1">
      <c r="A275" s="13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26"/>
      <c r="R275" s="26"/>
      <c r="S275" s="26"/>
    </row>
    <row r="276" spans="1:19" s="22" customFormat="1">
      <c r="A276" s="175" t="s">
        <v>302</v>
      </c>
      <c r="B276" s="177" t="s">
        <v>131</v>
      </c>
      <c r="C276" s="177"/>
      <c r="D276" s="177" t="s">
        <v>133</v>
      </c>
      <c r="E276" s="177"/>
      <c r="F276" s="177" t="s">
        <v>134</v>
      </c>
      <c r="G276" s="177"/>
      <c r="H276" s="177" t="s">
        <v>135</v>
      </c>
      <c r="I276" s="177"/>
      <c r="J276" s="177" t="s">
        <v>136</v>
      </c>
      <c r="K276" s="177"/>
      <c r="L276" s="177" t="s">
        <v>137</v>
      </c>
      <c r="M276" s="177"/>
      <c r="N276" s="177" t="s">
        <v>138</v>
      </c>
      <c r="O276" s="177"/>
      <c r="P276" s="157"/>
      <c r="Q276" s="26"/>
      <c r="R276" s="26"/>
      <c r="S276" s="26"/>
    </row>
    <row r="277" spans="1:19" s="22" customFormat="1" ht="16.5" customHeight="1">
      <c r="A277" s="176"/>
      <c r="B277" s="154" t="s">
        <v>3</v>
      </c>
      <c r="C277" s="154" t="s">
        <v>4</v>
      </c>
      <c r="D277" s="154" t="s">
        <v>3</v>
      </c>
      <c r="E277" s="154" t="s">
        <v>4</v>
      </c>
      <c r="F277" s="154" t="s">
        <v>3</v>
      </c>
      <c r="G277" s="154" t="s">
        <v>4</v>
      </c>
      <c r="H277" s="154" t="s">
        <v>3</v>
      </c>
      <c r="I277" s="154" t="s">
        <v>4</v>
      </c>
      <c r="J277" s="154" t="s">
        <v>3</v>
      </c>
      <c r="K277" s="154" t="s">
        <v>4</v>
      </c>
      <c r="L277" s="154" t="s">
        <v>3</v>
      </c>
      <c r="M277" s="154" t="s">
        <v>4</v>
      </c>
      <c r="N277" s="154" t="s">
        <v>3</v>
      </c>
      <c r="O277" s="154" t="s">
        <v>4</v>
      </c>
      <c r="P277" s="39"/>
      <c r="Q277" s="26"/>
      <c r="R277" s="26"/>
      <c r="S277" s="26"/>
    </row>
    <row r="278" spans="1:19" s="22" customFormat="1">
      <c r="A278" s="94" t="s">
        <v>52</v>
      </c>
      <c r="B278" s="110">
        <v>695</v>
      </c>
      <c r="C278" s="110">
        <v>89</v>
      </c>
      <c r="D278" s="110">
        <v>3</v>
      </c>
      <c r="E278" s="110">
        <v>0</v>
      </c>
      <c r="F278" s="110">
        <v>4</v>
      </c>
      <c r="G278" s="110">
        <v>2</v>
      </c>
      <c r="H278" s="110">
        <v>8</v>
      </c>
      <c r="I278" s="110">
        <v>1</v>
      </c>
      <c r="J278" s="110">
        <v>73</v>
      </c>
      <c r="K278" s="110">
        <v>68</v>
      </c>
      <c r="L278" s="110">
        <v>2</v>
      </c>
      <c r="M278" s="110">
        <v>1</v>
      </c>
      <c r="N278" s="110">
        <v>6</v>
      </c>
      <c r="O278" s="110">
        <v>10</v>
      </c>
      <c r="P278" s="157"/>
      <c r="Q278" s="26"/>
      <c r="R278" s="26"/>
      <c r="S278" s="26"/>
    </row>
    <row r="279" spans="1:19" s="22" customForma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57"/>
      <c r="Q279" s="26"/>
      <c r="R279" s="26"/>
      <c r="S279" s="26"/>
    </row>
    <row r="280" spans="1:19" s="22" customFormat="1">
      <c r="A280" s="91" t="s">
        <v>54</v>
      </c>
      <c r="B280" s="112">
        <v>80</v>
      </c>
      <c r="C280" s="112">
        <v>4</v>
      </c>
      <c r="D280" s="112">
        <v>1</v>
      </c>
      <c r="E280" s="112">
        <v>0</v>
      </c>
      <c r="F280" s="112">
        <v>1</v>
      </c>
      <c r="G280" s="112">
        <v>1</v>
      </c>
      <c r="H280" s="112">
        <v>1</v>
      </c>
      <c r="I280" s="112">
        <v>0</v>
      </c>
      <c r="J280" s="112">
        <v>22</v>
      </c>
      <c r="K280" s="112">
        <v>6</v>
      </c>
      <c r="L280" s="112">
        <v>0</v>
      </c>
      <c r="M280" s="112">
        <v>0</v>
      </c>
      <c r="N280" s="112">
        <v>0</v>
      </c>
      <c r="O280" s="112">
        <v>1</v>
      </c>
      <c r="P280" s="157"/>
      <c r="Q280" s="26"/>
      <c r="R280" s="26"/>
      <c r="S280" s="26"/>
    </row>
    <row r="281" spans="1:19" s="22" customFormat="1">
      <c r="A281" s="91" t="s">
        <v>55</v>
      </c>
      <c r="B281" s="112">
        <v>39</v>
      </c>
      <c r="C281" s="112">
        <v>1</v>
      </c>
      <c r="D281" s="112">
        <v>1</v>
      </c>
      <c r="E281" s="112">
        <v>0</v>
      </c>
      <c r="F281" s="112">
        <v>0</v>
      </c>
      <c r="G281" s="112">
        <v>1</v>
      </c>
      <c r="H281" s="112">
        <v>1</v>
      </c>
      <c r="I281" s="112">
        <v>0</v>
      </c>
      <c r="J281" s="112">
        <v>12</v>
      </c>
      <c r="K281" s="112">
        <v>1</v>
      </c>
      <c r="L281" s="112">
        <v>0</v>
      </c>
      <c r="M281" s="112">
        <v>0</v>
      </c>
      <c r="N281" s="112">
        <v>0</v>
      </c>
      <c r="O281" s="112">
        <v>0</v>
      </c>
      <c r="P281" s="157"/>
      <c r="Q281" s="26"/>
      <c r="R281" s="26"/>
      <c r="S281" s="26"/>
    </row>
    <row r="282" spans="1:19" s="22" customForma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57"/>
      <c r="Q282" s="26"/>
      <c r="R282" s="26"/>
      <c r="S282" s="26"/>
    </row>
    <row r="283" spans="1:19" s="22" customFormat="1">
      <c r="A283" s="91" t="s">
        <v>57</v>
      </c>
      <c r="B283" s="112">
        <v>1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57"/>
      <c r="Q283" s="26"/>
      <c r="R283" s="26"/>
      <c r="S283" s="26"/>
    </row>
    <row r="284" spans="1:19" s="22" customFormat="1">
      <c r="A284" s="91" t="s">
        <v>58</v>
      </c>
      <c r="B284" s="112">
        <v>1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1</v>
      </c>
      <c r="L284" s="112">
        <v>0</v>
      </c>
      <c r="M284" s="112">
        <v>0</v>
      </c>
      <c r="N284" s="112">
        <v>0</v>
      </c>
      <c r="O284" s="112">
        <v>0</v>
      </c>
      <c r="P284" s="157"/>
      <c r="Q284" s="26"/>
      <c r="R284" s="26"/>
      <c r="S284" s="26"/>
    </row>
    <row r="285" spans="1:19" s="22" customFormat="1">
      <c r="A285" s="91" t="s">
        <v>59</v>
      </c>
      <c r="B285" s="112">
        <v>378</v>
      </c>
      <c r="C285" s="112">
        <v>53</v>
      </c>
      <c r="D285" s="112">
        <v>0</v>
      </c>
      <c r="E285" s="112">
        <v>0</v>
      </c>
      <c r="F285" s="112">
        <v>1</v>
      </c>
      <c r="G285" s="112">
        <v>0</v>
      </c>
      <c r="H285" s="112">
        <v>0</v>
      </c>
      <c r="I285" s="112">
        <v>0</v>
      </c>
      <c r="J285" s="112">
        <v>7</v>
      </c>
      <c r="K285" s="112">
        <v>8</v>
      </c>
      <c r="L285" s="112">
        <v>1</v>
      </c>
      <c r="M285" s="112">
        <v>0</v>
      </c>
      <c r="N285" s="112">
        <v>0</v>
      </c>
      <c r="O285" s="112">
        <v>0</v>
      </c>
      <c r="P285" s="157"/>
      <c r="Q285" s="26"/>
      <c r="R285" s="26"/>
      <c r="S285" s="26"/>
    </row>
    <row r="286" spans="1:19" s="22" customForma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57"/>
      <c r="Q286" s="26"/>
      <c r="R286" s="26"/>
      <c r="S286" s="26"/>
    </row>
    <row r="287" spans="1:19" s="22" customForma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26"/>
      <c r="R287" s="26"/>
      <c r="S287" s="26"/>
    </row>
    <row r="288" spans="1:19" s="22" customFormat="1">
      <c r="A288" s="91" t="s">
        <v>8</v>
      </c>
      <c r="B288" s="112">
        <v>2</v>
      </c>
      <c r="C288" s="112">
        <v>2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7"/>
      <c r="Q288" s="26"/>
      <c r="R288" s="26"/>
      <c r="S288" s="26"/>
    </row>
    <row r="289" spans="1:19" s="22" customFormat="1">
      <c r="A289" s="91" t="s">
        <v>9</v>
      </c>
      <c r="B289" s="112">
        <v>0</v>
      </c>
      <c r="C289" s="112">
        <v>1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57"/>
      <c r="Q289" s="26"/>
      <c r="R289" s="26"/>
      <c r="S289" s="26"/>
    </row>
    <row r="290" spans="1:19" s="22" customForma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26"/>
      <c r="R290" s="26"/>
      <c r="S290" s="26"/>
    </row>
    <row r="291" spans="1:19" s="22" customForma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57"/>
      <c r="Q291" s="26"/>
      <c r="R291" s="26"/>
      <c r="S291" s="26"/>
    </row>
    <row r="292" spans="1:19" s="22" customFormat="1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26"/>
      <c r="R292" s="26"/>
      <c r="S292" s="26"/>
    </row>
    <row r="293" spans="1:19" s="22" customFormat="1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26"/>
      <c r="R293" s="26"/>
      <c r="S293" s="26"/>
    </row>
    <row r="294" spans="1:19" s="22" customFormat="1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26"/>
      <c r="R294" s="26"/>
      <c r="S294" s="26"/>
    </row>
    <row r="295" spans="1:19" s="22" customFormat="1">
      <c r="A295" s="91" t="s">
        <v>437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26"/>
      <c r="R295" s="26"/>
      <c r="S295" s="26"/>
    </row>
    <row r="296" spans="1:19" s="22" customFormat="1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26"/>
      <c r="R296" s="26"/>
      <c r="S296" s="26"/>
    </row>
    <row r="297" spans="1:19" s="22" customFormat="1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26"/>
      <c r="R297" s="26"/>
      <c r="S297" s="26"/>
    </row>
    <row r="298" spans="1:19" s="22" customFormat="1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26"/>
      <c r="R298" s="26"/>
      <c r="S298" s="26"/>
    </row>
    <row r="299" spans="1:19" s="22" customFormat="1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57"/>
      <c r="Q299" s="26"/>
      <c r="R299" s="26"/>
      <c r="S299" s="26"/>
    </row>
    <row r="300" spans="1:19" s="22" customFormat="1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57"/>
      <c r="Q300" s="26"/>
      <c r="R300" s="26"/>
      <c r="S300" s="26"/>
    </row>
    <row r="301" spans="1:19" s="22" customForma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57"/>
      <c r="Q301" s="26"/>
      <c r="R301" s="26"/>
      <c r="S301" s="26"/>
    </row>
    <row r="302" spans="1:19" s="22" customFormat="1">
      <c r="A302" s="91" t="s">
        <v>63</v>
      </c>
      <c r="B302" s="112">
        <v>164</v>
      </c>
      <c r="C302" s="112">
        <v>13</v>
      </c>
      <c r="D302" s="112">
        <v>0</v>
      </c>
      <c r="E302" s="112">
        <v>0</v>
      </c>
      <c r="F302" s="112">
        <v>1</v>
      </c>
      <c r="G302" s="112">
        <v>0</v>
      </c>
      <c r="H302" s="112">
        <v>5</v>
      </c>
      <c r="I302" s="112">
        <v>1</v>
      </c>
      <c r="J302" s="112">
        <v>27</v>
      </c>
      <c r="K302" s="112">
        <v>26</v>
      </c>
      <c r="L302" s="112">
        <v>1</v>
      </c>
      <c r="M302" s="112">
        <v>0</v>
      </c>
      <c r="N302" s="112">
        <v>6</v>
      </c>
      <c r="O302" s="112">
        <v>5</v>
      </c>
      <c r="P302" s="157"/>
      <c r="Q302" s="136"/>
      <c r="R302" s="26"/>
      <c r="S302" s="26"/>
    </row>
    <row r="303" spans="1:19" s="22" customFormat="1">
      <c r="A303" s="91" t="s">
        <v>64</v>
      </c>
      <c r="B303" s="112">
        <v>13</v>
      </c>
      <c r="C303" s="112">
        <v>1</v>
      </c>
      <c r="D303" s="112">
        <v>1</v>
      </c>
      <c r="E303" s="112">
        <v>0</v>
      </c>
      <c r="F303" s="112">
        <v>0</v>
      </c>
      <c r="G303" s="112">
        <v>0</v>
      </c>
      <c r="H303" s="112">
        <v>0</v>
      </c>
      <c r="I303" s="112">
        <v>0</v>
      </c>
      <c r="J303" s="112">
        <v>0</v>
      </c>
      <c r="K303" s="112">
        <v>1</v>
      </c>
      <c r="L303" s="112">
        <v>0</v>
      </c>
      <c r="M303" s="112">
        <v>0</v>
      </c>
      <c r="N303" s="112">
        <v>0</v>
      </c>
      <c r="O303" s="112">
        <v>0</v>
      </c>
      <c r="P303" s="157"/>
      <c r="Q303" s="26"/>
      <c r="R303" s="26"/>
      <c r="S303" s="26"/>
    </row>
    <row r="304" spans="1:19" s="22" customFormat="1" ht="16.5" customHeight="1">
      <c r="A304" s="91" t="s">
        <v>65</v>
      </c>
      <c r="B304" s="112">
        <v>0</v>
      </c>
      <c r="C304" s="112">
        <v>8</v>
      </c>
      <c r="D304" s="112">
        <v>0</v>
      </c>
      <c r="E304" s="112">
        <v>0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19</v>
      </c>
      <c r="L304" s="112">
        <v>0</v>
      </c>
      <c r="M304" s="112">
        <v>1</v>
      </c>
      <c r="N304" s="112">
        <v>0</v>
      </c>
      <c r="O304" s="112">
        <v>3</v>
      </c>
      <c r="P304" s="157"/>
      <c r="Q304" s="26"/>
      <c r="R304" s="26"/>
      <c r="S304" s="26"/>
    </row>
    <row r="305" spans="1:19" s="22" customFormat="1">
      <c r="A305" s="91" t="s">
        <v>66</v>
      </c>
      <c r="B305" s="112">
        <v>5</v>
      </c>
      <c r="C305" s="112">
        <v>3</v>
      </c>
      <c r="D305" s="112">
        <v>0</v>
      </c>
      <c r="E305" s="112">
        <v>0</v>
      </c>
      <c r="F305" s="112">
        <v>1</v>
      </c>
      <c r="G305" s="112">
        <v>0</v>
      </c>
      <c r="H305" s="112">
        <v>0</v>
      </c>
      <c r="I305" s="112">
        <v>0</v>
      </c>
      <c r="J305" s="112">
        <v>2</v>
      </c>
      <c r="K305" s="112">
        <v>5</v>
      </c>
      <c r="L305" s="112">
        <v>0</v>
      </c>
      <c r="M305" s="112">
        <v>0</v>
      </c>
      <c r="N305" s="112">
        <v>0</v>
      </c>
      <c r="O305" s="112">
        <v>1</v>
      </c>
      <c r="P305" s="157"/>
      <c r="Q305" s="26"/>
      <c r="R305" s="26"/>
      <c r="S305" s="26"/>
    </row>
    <row r="306" spans="1:19" s="22" customFormat="1">
      <c r="A306" s="91" t="s">
        <v>67</v>
      </c>
      <c r="B306" s="112">
        <v>10</v>
      </c>
      <c r="C306" s="112">
        <v>1</v>
      </c>
      <c r="D306" s="112">
        <v>0</v>
      </c>
      <c r="E306" s="112">
        <v>0</v>
      </c>
      <c r="F306" s="112">
        <v>0</v>
      </c>
      <c r="G306" s="112">
        <v>0</v>
      </c>
      <c r="H306" s="112">
        <v>1</v>
      </c>
      <c r="I306" s="112">
        <v>0</v>
      </c>
      <c r="J306" s="112">
        <v>2</v>
      </c>
      <c r="K306" s="112">
        <v>1</v>
      </c>
      <c r="L306" s="112">
        <v>0</v>
      </c>
      <c r="M306" s="112">
        <v>0</v>
      </c>
      <c r="N306" s="112">
        <v>0</v>
      </c>
      <c r="O306" s="112">
        <v>0</v>
      </c>
      <c r="P306" s="157"/>
      <c r="Q306" s="26"/>
      <c r="R306" s="26"/>
      <c r="S306" s="26"/>
    </row>
    <row r="307" spans="1:19" s="22" customFormat="1" ht="16.5" customHeight="1">
      <c r="A307" s="91" t="s">
        <v>68</v>
      </c>
      <c r="B307" s="112">
        <v>2</v>
      </c>
      <c r="C307" s="112">
        <v>2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1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57"/>
      <c r="Q307" s="26"/>
      <c r="R307" s="26"/>
      <c r="S307" s="26"/>
    </row>
    <row r="308" spans="1:19" s="22" customFormat="1">
      <c r="A308" s="26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57"/>
      <c r="Q308" s="26"/>
      <c r="R308" s="26"/>
      <c r="S308" s="26"/>
    </row>
    <row r="309" spans="1:19" s="22" customFormat="1">
      <c r="A309" s="13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26"/>
      <c r="R309" s="26"/>
      <c r="S309" s="26"/>
    </row>
    <row r="310" spans="1:19" s="22" customFormat="1">
      <c r="A310" s="175" t="s">
        <v>302</v>
      </c>
      <c r="B310" s="177" t="s">
        <v>139</v>
      </c>
      <c r="C310" s="177"/>
      <c r="D310" s="177" t="s">
        <v>140</v>
      </c>
      <c r="E310" s="177"/>
      <c r="F310" s="177" t="s">
        <v>141</v>
      </c>
      <c r="G310" s="177"/>
      <c r="H310" s="177" t="s">
        <v>144</v>
      </c>
      <c r="I310" s="177"/>
      <c r="J310" s="177" t="s">
        <v>145</v>
      </c>
      <c r="K310" s="177"/>
      <c r="L310" s="177" t="s">
        <v>146</v>
      </c>
      <c r="M310" s="177"/>
      <c r="N310" s="177" t="s">
        <v>147</v>
      </c>
      <c r="O310" s="177"/>
      <c r="P310" s="157"/>
      <c r="Q310" s="26"/>
      <c r="R310" s="26"/>
      <c r="S310" s="26"/>
    </row>
    <row r="311" spans="1:19" s="22" customFormat="1">
      <c r="A311" s="176"/>
      <c r="B311" s="154" t="s">
        <v>3</v>
      </c>
      <c r="C311" s="154" t="s">
        <v>4</v>
      </c>
      <c r="D311" s="154" t="s">
        <v>3</v>
      </c>
      <c r="E311" s="154" t="s">
        <v>4</v>
      </c>
      <c r="F311" s="154" t="s">
        <v>3</v>
      </c>
      <c r="G311" s="154" t="s">
        <v>4</v>
      </c>
      <c r="H311" s="154" t="s">
        <v>3</v>
      </c>
      <c r="I311" s="154" t="s">
        <v>4</v>
      </c>
      <c r="J311" s="154" t="s">
        <v>3</v>
      </c>
      <c r="K311" s="154" t="s">
        <v>4</v>
      </c>
      <c r="L311" s="154" t="s">
        <v>3</v>
      </c>
      <c r="M311" s="154" t="s">
        <v>4</v>
      </c>
      <c r="N311" s="154" t="s">
        <v>3</v>
      </c>
      <c r="O311" s="154" t="s">
        <v>4</v>
      </c>
      <c r="P311" s="39"/>
      <c r="Q311" s="26"/>
      <c r="R311" s="26"/>
      <c r="S311" s="26"/>
    </row>
    <row r="312" spans="1:19" s="22" customFormat="1">
      <c r="A312" s="94" t="s">
        <v>52</v>
      </c>
      <c r="B312" s="110">
        <v>1</v>
      </c>
      <c r="C312" s="110">
        <v>0</v>
      </c>
      <c r="D312" s="110">
        <v>5</v>
      </c>
      <c r="E312" s="110">
        <v>1</v>
      </c>
      <c r="F312" s="110">
        <v>1</v>
      </c>
      <c r="G312" s="110">
        <v>0</v>
      </c>
      <c r="H312" s="110">
        <v>1</v>
      </c>
      <c r="I312" s="110">
        <v>0</v>
      </c>
      <c r="J312" s="110">
        <v>3</v>
      </c>
      <c r="K312" s="110">
        <v>0</v>
      </c>
      <c r="L312" s="110">
        <v>6</v>
      </c>
      <c r="M312" s="110">
        <v>0</v>
      </c>
      <c r="N312" s="110">
        <v>3</v>
      </c>
      <c r="O312" s="110">
        <v>2</v>
      </c>
      <c r="P312" s="157"/>
      <c r="Q312" s="26"/>
      <c r="R312" s="26"/>
      <c r="S312" s="26"/>
    </row>
    <row r="313" spans="1:19" s="22" customForma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26"/>
      <c r="R313" s="26"/>
      <c r="S313" s="26"/>
    </row>
    <row r="314" spans="1:19" s="22" customFormat="1">
      <c r="A314" s="91" t="s">
        <v>54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1</v>
      </c>
      <c r="I314" s="112">
        <v>0</v>
      </c>
      <c r="J314" s="112">
        <v>0</v>
      </c>
      <c r="K314" s="112">
        <v>0</v>
      </c>
      <c r="L314" s="112">
        <v>3</v>
      </c>
      <c r="M314" s="112">
        <v>0</v>
      </c>
      <c r="N314" s="112">
        <v>0</v>
      </c>
      <c r="O314" s="112">
        <v>0</v>
      </c>
      <c r="P314" s="157"/>
      <c r="Q314" s="26"/>
      <c r="R314" s="26"/>
      <c r="S314" s="26"/>
    </row>
    <row r="315" spans="1:19" s="22" customFormat="1">
      <c r="A315" s="91" t="s">
        <v>55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2</v>
      </c>
      <c r="K315" s="112">
        <v>0</v>
      </c>
      <c r="L315" s="112">
        <v>0</v>
      </c>
      <c r="M315" s="112">
        <v>0</v>
      </c>
      <c r="N315" s="112">
        <v>1</v>
      </c>
      <c r="O315" s="112">
        <v>0</v>
      </c>
      <c r="P315" s="157"/>
      <c r="Q315" s="26"/>
      <c r="R315" s="26"/>
      <c r="S315" s="26"/>
    </row>
    <row r="316" spans="1:19" s="22" customForma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26"/>
      <c r="R316" s="26"/>
      <c r="S316" s="26"/>
    </row>
    <row r="317" spans="1:19" s="22" customForma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26"/>
      <c r="R317" s="26"/>
      <c r="S317" s="26"/>
    </row>
    <row r="318" spans="1:19" s="22" customForma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26"/>
      <c r="R318" s="26"/>
      <c r="S318" s="26"/>
    </row>
    <row r="319" spans="1:19" s="22" customFormat="1">
      <c r="A319" s="91" t="s">
        <v>59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26"/>
      <c r="R319" s="26"/>
      <c r="S319" s="26"/>
    </row>
    <row r="320" spans="1:19" s="22" customForma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26"/>
      <c r="R320" s="26"/>
      <c r="S320" s="26"/>
    </row>
    <row r="321" spans="1:19" s="22" customForma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26"/>
      <c r="R321" s="26"/>
      <c r="S321" s="26"/>
    </row>
    <row r="322" spans="1:19" s="22" customFormat="1">
      <c r="A322" s="91" t="s">
        <v>8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57"/>
      <c r="Q322" s="26"/>
      <c r="R322" s="26"/>
      <c r="S322" s="26"/>
    </row>
    <row r="323" spans="1:19" s="22" customFormat="1">
      <c r="A323" s="91" t="s">
        <v>9</v>
      </c>
      <c r="B323" s="112">
        <v>0</v>
      </c>
      <c r="C323" s="112">
        <v>0</v>
      </c>
      <c r="D323" s="112">
        <v>1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26"/>
      <c r="R323" s="26"/>
      <c r="S323" s="26"/>
    </row>
    <row r="324" spans="1:19" s="22" customForma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26"/>
      <c r="R324" s="26"/>
      <c r="S324" s="26"/>
    </row>
    <row r="325" spans="1:19" s="22" customForma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26"/>
      <c r="R325" s="26"/>
      <c r="S325" s="26"/>
    </row>
    <row r="326" spans="1:19" s="22" customFormat="1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57"/>
      <c r="Q326" s="26"/>
      <c r="R326" s="26"/>
      <c r="S326" s="26"/>
    </row>
    <row r="327" spans="1:19" s="22" customFormat="1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57"/>
      <c r="Q327" s="26"/>
      <c r="R327" s="26"/>
      <c r="S327" s="26"/>
    </row>
    <row r="328" spans="1:19" s="22" customFormat="1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57"/>
      <c r="Q328" s="26"/>
      <c r="R328" s="26"/>
      <c r="S328" s="26"/>
    </row>
    <row r="329" spans="1:19" s="22" customFormat="1">
      <c r="A329" s="91" t="s">
        <v>437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57"/>
      <c r="Q329" s="26"/>
      <c r="R329" s="26"/>
      <c r="S329" s="26"/>
    </row>
    <row r="330" spans="1:19" s="22" customFormat="1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57"/>
      <c r="Q330" s="26"/>
      <c r="R330" s="26"/>
      <c r="S330" s="26"/>
    </row>
    <row r="331" spans="1:19" s="22" customFormat="1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57"/>
      <c r="Q331" s="26"/>
      <c r="R331" s="26"/>
      <c r="S331" s="26"/>
    </row>
    <row r="332" spans="1:19" s="22" customFormat="1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57"/>
      <c r="Q332" s="136"/>
      <c r="R332" s="26"/>
      <c r="S332" s="26"/>
    </row>
    <row r="333" spans="1:19" s="22" customFormat="1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57"/>
      <c r="Q333" s="26"/>
      <c r="R333" s="26"/>
      <c r="S333" s="26"/>
    </row>
    <row r="334" spans="1:19" s="22" customFormat="1" ht="16.5" customHeight="1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57"/>
      <c r="Q334" s="26"/>
      <c r="R334" s="26"/>
      <c r="S334" s="26"/>
    </row>
    <row r="335" spans="1:19" s="22" customForma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57"/>
      <c r="Q335" s="26"/>
      <c r="R335" s="26"/>
      <c r="S335" s="26"/>
    </row>
    <row r="336" spans="1:19" s="22" customFormat="1">
      <c r="A336" s="91" t="s">
        <v>63</v>
      </c>
      <c r="B336" s="112">
        <v>1</v>
      </c>
      <c r="C336" s="112">
        <v>0</v>
      </c>
      <c r="D336" s="112">
        <v>3</v>
      </c>
      <c r="E336" s="112">
        <v>1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2</v>
      </c>
      <c r="M336" s="112">
        <v>0</v>
      </c>
      <c r="N336" s="112">
        <v>2</v>
      </c>
      <c r="O336" s="112">
        <v>1</v>
      </c>
      <c r="P336" s="157"/>
      <c r="Q336" s="26"/>
      <c r="R336" s="26"/>
      <c r="S336" s="26"/>
    </row>
    <row r="337" spans="1:19" s="22" customFormat="1" ht="16.5" customHeight="1">
      <c r="A337" s="91" t="s">
        <v>64</v>
      </c>
      <c r="B337" s="112">
        <v>0</v>
      </c>
      <c r="C337" s="112">
        <v>0</v>
      </c>
      <c r="D337" s="112">
        <v>1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1</v>
      </c>
      <c r="M337" s="112">
        <v>0</v>
      </c>
      <c r="N337" s="112">
        <v>0</v>
      </c>
      <c r="O337" s="112">
        <v>0</v>
      </c>
      <c r="P337" s="157"/>
      <c r="Q337" s="26"/>
      <c r="R337" s="26"/>
      <c r="S337" s="26"/>
    </row>
    <row r="338" spans="1:19" s="22" customFormat="1">
      <c r="A338" s="91" t="s">
        <v>65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1</v>
      </c>
      <c r="P338" s="157"/>
      <c r="Q338" s="26"/>
      <c r="R338" s="26"/>
      <c r="S338" s="26"/>
    </row>
    <row r="339" spans="1:19" s="22" customFormat="1">
      <c r="A339" s="91" t="s">
        <v>66</v>
      </c>
      <c r="B339" s="112">
        <v>0</v>
      </c>
      <c r="C339" s="112">
        <v>0</v>
      </c>
      <c r="D339" s="112">
        <v>0</v>
      </c>
      <c r="E339" s="112">
        <v>0</v>
      </c>
      <c r="F339" s="112">
        <v>1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26"/>
      <c r="R339" s="26"/>
      <c r="S339" s="26"/>
    </row>
    <row r="340" spans="1:19" s="22" customFormat="1">
      <c r="A340" s="91" t="s">
        <v>67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1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57"/>
      <c r="Q340" s="26"/>
      <c r="R340" s="26"/>
      <c r="S340" s="26"/>
    </row>
    <row r="341" spans="1:19" s="22" customFormat="1">
      <c r="A341" s="91" t="s">
        <v>68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26"/>
      <c r="R341" s="26"/>
      <c r="S341" s="26"/>
    </row>
    <row r="342" spans="1:19" s="22" customFormat="1">
      <c r="A342" s="26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57"/>
      <c r="Q342" s="26"/>
      <c r="R342" s="26"/>
      <c r="S342" s="26"/>
    </row>
    <row r="343" spans="1:19" s="22" customFormat="1">
      <c r="A343" s="13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26"/>
      <c r="R343" s="26"/>
      <c r="S343" s="26"/>
    </row>
    <row r="344" spans="1:19" s="22" customFormat="1">
      <c r="A344" s="175" t="s">
        <v>302</v>
      </c>
      <c r="B344" s="177" t="s">
        <v>148</v>
      </c>
      <c r="C344" s="177"/>
      <c r="D344" s="177" t="s">
        <v>149</v>
      </c>
      <c r="E344" s="177"/>
      <c r="F344" s="177" t="s">
        <v>150</v>
      </c>
      <c r="G344" s="177"/>
      <c r="H344" s="177" t="s">
        <v>151</v>
      </c>
      <c r="I344" s="177"/>
      <c r="J344" s="177" t="s">
        <v>153</v>
      </c>
      <c r="K344" s="177"/>
      <c r="L344" s="177" t="s">
        <v>154</v>
      </c>
      <c r="M344" s="177"/>
      <c r="N344" s="177" t="s">
        <v>155</v>
      </c>
      <c r="O344" s="177"/>
      <c r="P344" s="157"/>
      <c r="Q344" s="26"/>
      <c r="R344" s="26"/>
      <c r="S344" s="26"/>
    </row>
    <row r="345" spans="1:19" s="22" customFormat="1">
      <c r="A345" s="176"/>
      <c r="B345" s="154" t="s">
        <v>3</v>
      </c>
      <c r="C345" s="154" t="s">
        <v>4</v>
      </c>
      <c r="D345" s="154" t="s">
        <v>3</v>
      </c>
      <c r="E345" s="154" t="s">
        <v>4</v>
      </c>
      <c r="F345" s="154" t="s">
        <v>3</v>
      </c>
      <c r="G345" s="154" t="s">
        <v>4</v>
      </c>
      <c r="H345" s="154" t="s">
        <v>3</v>
      </c>
      <c r="I345" s="154" t="s">
        <v>4</v>
      </c>
      <c r="J345" s="154" t="s">
        <v>3</v>
      </c>
      <c r="K345" s="154" t="s">
        <v>4</v>
      </c>
      <c r="L345" s="154" t="s">
        <v>3</v>
      </c>
      <c r="M345" s="154" t="s">
        <v>4</v>
      </c>
      <c r="N345" s="154" t="s">
        <v>3</v>
      </c>
      <c r="O345" s="154" t="s">
        <v>4</v>
      </c>
      <c r="P345" s="39"/>
      <c r="Q345" s="26"/>
      <c r="R345" s="26"/>
      <c r="S345" s="26"/>
    </row>
    <row r="346" spans="1:19" s="22" customFormat="1">
      <c r="A346" s="94" t="s">
        <v>52</v>
      </c>
      <c r="B346" s="110">
        <v>6</v>
      </c>
      <c r="C346" s="110">
        <v>0</v>
      </c>
      <c r="D346" s="110">
        <v>1</v>
      </c>
      <c r="E346" s="110">
        <v>0</v>
      </c>
      <c r="F346" s="110">
        <v>4</v>
      </c>
      <c r="G346" s="110">
        <v>1</v>
      </c>
      <c r="H346" s="110">
        <v>3</v>
      </c>
      <c r="I346" s="110">
        <v>0</v>
      </c>
      <c r="J346" s="110">
        <v>708</v>
      </c>
      <c r="K346" s="110">
        <v>178</v>
      </c>
      <c r="L346" s="110">
        <v>5</v>
      </c>
      <c r="M346" s="110">
        <v>5</v>
      </c>
      <c r="N346" s="110">
        <v>1</v>
      </c>
      <c r="O346" s="110">
        <v>0</v>
      </c>
      <c r="P346" s="157"/>
      <c r="Q346" s="26"/>
      <c r="R346" s="26"/>
      <c r="S346" s="26"/>
    </row>
    <row r="347" spans="1:19" s="22" customFormat="1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26"/>
      <c r="R347" s="26"/>
      <c r="S347" s="26"/>
    </row>
    <row r="348" spans="1:19" s="22" customFormat="1">
      <c r="A348" s="91" t="s">
        <v>54</v>
      </c>
      <c r="B348" s="112">
        <v>1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1</v>
      </c>
      <c r="I348" s="112">
        <v>0</v>
      </c>
      <c r="J348" s="112">
        <v>56</v>
      </c>
      <c r="K348" s="112">
        <v>10</v>
      </c>
      <c r="L348" s="112">
        <v>1</v>
      </c>
      <c r="M348" s="112">
        <v>0</v>
      </c>
      <c r="N348" s="112">
        <v>0</v>
      </c>
      <c r="O348" s="112">
        <v>0</v>
      </c>
      <c r="P348" s="157"/>
      <c r="Q348" s="26"/>
      <c r="R348" s="26"/>
      <c r="S348" s="26"/>
    </row>
    <row r="349" spans="1:19" s="22" customFormat="1">
      <c r="A349" s="91" t="s">
        <v>55</v>
      </c>
      <c r="B349" s="112">
        <v>1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18</v>
      </c>
      <c r="K349" s="112">
        <v>0</v>
      </c>
      <c r="L349" s="112">
        <v>1</v>
      </c>
      <c r="M349" s="112">
        <v>0</v>
      </c>
      <c r="N349" s="112">
        <v>0</v>
      </c>
      <c r="O349" s="112">
        <v>0</v>
      </c>
      <c r="P349" s="157"/>
      <c r="Q349" s="26"/>
      <c r="R349" s="26"/>
      <c r="S349" s="26"/>
    </row>
    <row r="350" spans="1:19" s="22" customFormat="1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1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26"/>
      <c r="R350" s="26"/>
      <c r="S350" s="26"/>
    </row>
    <row r="351" spans="1:19" s="22" customFormat="1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26"/>
      <c r="R351" s="26"/>
      <c r="S351" s="26"/>
    </row>
    <row r="352" spans="1:19" s="22" customForma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1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26"/>
      <c r="R352" s="26"/>
      <c r="S352" s="26"/>
    </row>
    <row r="353" spans="1:19" s="22" customFormat="1">
      <c r="A353" s="91" t="s">
        <v>59</v>
      </c>
      <c r="B353" s="112">
        <v>0</v>
      </c>
      <c r="C353" s="112">
        <v>0</v>
      </c>
      <c r="D353" s="112">
        <v>1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455</v>
      </c>
      <c r="K353" s="112">
        <v>96</v>
      </c>
      <c r="L353" s="112">
        <v>1</v>
      </c>
      <c r="M353" s="112">
        <v>1</v>
      </c>
      <c r="N353" s="112">
        <v>0</v>
      </c>
      <c r="O353" s="112">
        <v>0</v>
      </c>
      <c r="P353" s="157"/>
      <c r="Q353" s="26"/>
      <c r="R353" s="26"/>
      <c r="S353" s="26"/>
    </row>
    <row r="354" spans="1:19" s="22" customForma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57"/>
      <c r="Q354" s="26"/>
      <c r="R354" s="26"/>
      <c r="S354" s="26"/>
    </row>
    <row r="355" spans="1:19" s="22" customForma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57"/>
      <c r="Q355" s="26"/>
      <c r="R355" s="26"/>
      <c r="S355" s="26"/>
    </row>
    <row r="356" spans="1:19" s="22" customFormat="1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11</v>
      </c>
      <c r="K356" s="112">
        <v>1</v>
      </c>
      <c r="L356" s="112">
        <v>0</v>
      </c>
      <c r="M356" s="112">
        <v>0</v>
      </c>
      <c r="N356" s="112">
        <v>0</v>
      </c>
      <c r="O356" s="112">
        <v>0</v>
      </c>
      <c r="P356" s="157"/>
      <c r="Q356" s="26"/>
      <c r="R356" s="26"/>
      <c r="S356" s="26"/>
    </row>
    <row r="357" spans="1:19" s="22" customFormat="1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1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57"/>
      <c r="Q357" s="26"/>
      <c r="R357" s="26"/>
      <c r="S357" s="26"/>
    </row>
    <row r="358" spans="1:19" s="22" customForma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57"/>
      <c r="Q358" s="26"/>
      <c r="R358" s="26"/>
      <c r="S358" s="26"/>
    </row>
    <row r="359" spans="1:19" s="22" customForma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57"/>
      <c r="Q359" s="26"/>
      <c r="R359" s="26"/>
      <c r="S359" s="26"/>
    </row>
    <row r="360" spans="1:19" s="22" customFormat="1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57"/>
      <c r="Q360" s="26"/>
      <c r="R360" s="26"/>
      <c r="S360" s="26"/>
    </row>
    <row r="361" spans="1:19" s="22" customFormat="1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57"/>
      <c r="Q361" s="26"/>
      <c r="R361" s="26"/>
      <c r="S361" s="26"/>
    </row>
    <row r="362" spans="1:19" s="22" customFormat="1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57"/>
      <c r="Q362" s="136"/>
      <c r="R362" s="26"/>
      <c r="S362" s="26"/>
    </row>
    <row r="363" spans="1:19" s="22" customFormat="1">
      <c r="A363" s="91" t="s">
        <v>437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26"/>
      <c r="R363" s="26"/>
      <c r="S363" s="26"/>
    </row>
    <row r="364" spans="1:19" s="22" customFormat="1" ht="16.5" customHeight="1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26"/>
      <c r="R364" s="26"/>
      <c r="S364" s="26"/>
    </row>
    <row r="365" spans="1:19" s="22" customForma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7"/>
      <c r="Q365" s="26"/>
      <c r="R365" s="26"/>
      <c r="S365" s="26"/>
    </row>
    <row r="366" spans="1:19" s="22" customForma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26"/>
      <c r="R366" s="26"/>
      <c r="S366" s="26"/>
    </row>
    <row r="367" spans="1:19" s="22" customFormat="1" ht="16.5" customHeight="1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26"/>
      <c r="R367" s="26"/>
      <c r="S367" s="26"/>
    </row>
    <row r="368" spans="1:19" s="22" customForma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26"/>
      <c r="R368" s="26"/>
      <c r="S368" s="26"/>
    </row>
    <row r="369" spans="1:19" s="22" customForma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26"/>
      <c r="R369" s="26"/>
      <c r="S369" s="26"/>
    </row>
    <row r="370" spans="1:19" s="22" customFormat="1">
      <c r="A370" s="91" t="s">
        <v>63</v>
      </c>
      <c r="B370" s="112">
        <v>3</v>
      </c>
      <c r="C370" s="112">
        <v>0</v>
      </c>
      <c r="D370" s="112">
        <v>0</v>
      </c>
      <c r="E370" s="112">
        <v>0</v>
      </c>
      <c r="F370" s="112">
        <v>3</v>
      </c>
      <c r="G370" s="112">
        <v>0</v>
      </c>
      <c r="H370" s="112">
        <v>2</v>
      </c>
      <c r="I370" s="112">
        <v>0</v>
      </c>
      <c r="J370" s="112">
        <v>139</v>
      </c>
      <c r="K370" s="112">
        <v>28</v>
      </c>
      <c r="L370" s="112">
        <v>1</v>
      </c>
      <c r="M370" s="112">
        <v>1</v>
      </c>
      <c r="N370" s="112">
        <v>1</v>
      </c>
      <c r="O370" s="112">
        <v>0</v>
      </c>
      <c r="P370" s="157"/>
      <c r="Q370" s="26"/>
      <c r="R370" s="26"/>
      <c r="S370" s="26"/>
    </row>
    <row r="371" spans="1:19" s="22" customFormat="1">
      <c r="A371" s="91" t="s">
        <v>64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15</v>
      </c>
      <c r="K371" s="112">
        <v>1</v>
      </c>
      <c r="L371" s="112">
        <v>0</v>
      </c>
      <c r="M371" s="112">
        <v>0</v>
      </c>
      <c r="N371" s="112">
        <v>0</v>
      </c>
      <c r="O371" s="112">
        <v>0</v>
      </c>
      <c r="P371" s="157"/>
      <c r="Q371" s="26"/>
      <c r="R371" s="26"/>
      <c r="S371" s="26"/>
    </row>
    <row r="372" spans="1:19" s="22" customFormat="1">
      <c r="A372" s="91" t="s">
        <v>65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1</v>
      </c>
      <c r="H372" s="112">
        <v>0</v>
      </c>
      <c r="I372" s="112">
        <v>0</v>
      </c>
      <c r="J372" s="112">
        <v>0</v>
      </c>
      <c r="K372" s="112">
        <v>39</v>
      </c>
      <c r="L372" s="112">
        <v>0</v>
      </c>
      <c r="M372" s="112">
        <v>3</v>
      </c>
      <c r="N372" s="112">
        <v>0</v>
      </c>
      <c r="O372" s="112">
        <v>0</v>
      </c>
      <c r="P372" s="157"/>
      <c r="Q372" s="26"/>
      <c r="R372" s="26"/>
      <c r="S372" s="26"/>
    </row>
    <row r="373" spans="1:19" s="22" customFormat="1">
      <c r="A373" s="91" t="s">
        <v>66</v>
      </c>
      <c r="B373" s="112">
        <v>1</v>
      </c>
      <c r="C373" s="112">
        <v>0</v>
      </c>
      <c r="D373" s="112">
        <v>0</v>
      </c>
      <c r="E373" s="112">
        <v>0</v>
      </c>
      <c r="F373" s="112">
        <v>1</v>
      </c>
      <c r="G373" s="112">
        <v>0</v>
      </c>
      <c r="H373" s="112">
        <v>0</v>
      </c>
      <c r="I373" s="112">
        <v>0</v>
      </c>
      <c r="J373" s="112">
        <v>5</v>
      </c>
      <c r="K373" s="112">
        <v>1</v>
      </c>
      <c r="L373" s="112">
        <v>1</v>
      </c>
      <c r="M373" s="112">
        <v>0</v>
      </c>
      <c r="N373" s="112">
        <v>0</v>
      </c>
      <c r="O373" s="112">
        <v>0</v>
      </c>
      <c r="P373" s="157"/>
      <c r="Q373" s="26"/>
      <c r="R373" s="26"/>
      <c r="S373" s="26"/>
    </row>
    <row r="374" spans="1:19" s="22" customFormat="1">
      <c r="A374" s="91" t="s">
        <v>67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7</v>
      </c>
      <c r="K374" s="112">
        <v>1</v>
      </c>
      <c r="L374" s="112">
        <v>0</v>
      </c>
      <c r="M374" s="112">
        <v>0</v>
      </c>
      <c r="N374" s="112">
        <v>0</v>
      </c>
      <c r="O374" s="112">
        <v>0</v>
      </c>
      <c r="P374" s="157"/>
      <c r="Q374" s="26"/>
      <c r="R374" s="26"/>
      <c r="S374" s="26"/>
    </row>
    <row r="375" spans="1:19" s="22" customFormat="1">
      <c r="A375" s="91" t="s">
        <v>68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57"/>
      <c r="Q375" s="26"/>
      <c r="R375" s="26"/>
      <c r="S375" s="26"/>
    </row>
    <row r="376" spans="1:19" s="22" customFormat="1">
      <c r="A376" s="26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57"/>
      <c r="Q376" s="26"/>
      <c r="R376" s="26"/>
      <c r="S376" s="26"/>
    </row>
    <row r="377" spans="1:19" s="22" customFormat="1">
      <c r="A377" s="13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26"/>
      <c r="R377" s="26"/>
      <c r="S377" s="26"/>
    </row>
    <row r="378" spans="1:19" s="22" customFormat="1">
      <c r="A378" s="175" t="s">
        <v>302</v>
      </c>
      <c r="B378" s="177" t="s">
        <v>156</v>
      </c>
      <c r="C378" s="177"/>
      <c r="D378" s="177" t="s">
        <v>157</v>
      </c>
      <c r="E378" s="177"/>
      <c r="F378" s="177" t="s">
        <v>158</v>
      </c>
      <c r="G378" s="177"/>
      <c r="H378" s="177" t="s">
        <v>159</v>
      </c>
      <c r="I378" s="177"/>
      <c r="J378" s="177" t="s">
        <v>160</v>
      </c>
      <c r="K378" s="177"/>
      <c r="L378" s="177" t="s">
        <v>161</v>
      </c>
      <c r="M378" s="177"/>
      <c r="N378" s="177" t="s">
        <v>162</v>
      </c>
      <c r="O378" s="177"/>
      <c r="P378" s="157"/>
      <c r="Q378" s="26"/>
      <c r="R378" s="26"/>
      <c r="S378" s="26"/>
    </row>
    <row r="379" spans="1:19" s="22" customFormat="1">
      <c r="A379" s="176"/>
      <c r="B379" s="154" t="s">
        <v>3</v>
      </c>
      <c r="C379" s="154" t="s">
        <v>4</v>
      </c>
      <c r="D379" s="154" t="s">
        <v>3</v>
      </c>
      <c r="E379" s="154" t="s">
        <v>4</v>
      </c>
      <c r="F379" s="154" t="s">
        <v>3</v>
      </c>
      <c r="G379" s="154" t="s">
        <v>4</v>
      </c>
      <c r="H379" s="154" t="s">
        <v>3</v>
      </c>
      <c r="I379" s="154" t="s">
        <v>4</v>
      </c>
      <c r="J379" s="154" t="s">
        <v>3</v>
      </c>
      <c r="K379" s="154" t="s">
        <v>4</v>
      </c>
      <c r="L379" s="154" t="s">
        <v>3</v>
      </c>
      <c r="M379" s="154" t="s">
        <v>4</v>
      </c>
      <c r="N379" s="154" t="s">
        <v>3</v>
      </c>
      <c r="O379" s="154" t="s">
        <v>4</v>
      </c>
      <c r="P379" s="39"/>
      <c r="Q379" s="26"/>
      <c r="R379" s="26"/>
      <c r="S379" s="26"/>
    </row>
    <row r="380" spans="1:19" s="22" customFormat="1">
      <c r="A380" s="94" t="s">
        <v>52</v>
      </c>
      <c r="B380" s="110">
        <v>0</v>
      </c>
      <c r="C380" s="110">
        <v>3</v>
      </c>
      <c r="D380" s="110">
        <v>9</v>
      </c>
      <c r="E380" s="110">
        <v>2</v>
      </c>
      <c r="F380" s="110">
        <v>6</v>
      </c>
      <c r="G380" s="110">
        <v>1</v>
      </c>
      <c r="H380" s="110">
        <v>1</v>
      </c>
      <c r="I380" s="110">
        <v>0</v>
      </c>
      <c r="J380" s="110">
        <v>12</v>
      </c>
      <c r="K380" s="110">
        <v>3</v>
      </c>
      <c r="L380" s="110">
        <v>1</v>
      </c>
      <c r="M380" s="110">
        <v>2</v>
      </c>
      <c r="N380" s="110">
        <v>27</v>
      </c>
      <c r="O380" s="110">
        <v>5</v>
      </c>
      <c r="P380" s="157"/>
      <c r="Q380" s="26"/>
      <c r="R380" s="26"/>
      <c r="S380" s="26"/>
    </row>
    <row r="381" spans="1:19" s="22" customForma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57"/>
      <c r="Q381" s="26"/>
      <c r="R381" s="26"/>
      <c r="S381" s="26"/>
    </row>
    <row r="382" spans="1:19" s="22" customFormat="1">
      <c r="A382" s="91" t="s">
        <v>54</v>
      </c>
      <c r="B382" s="112">
        <v>0</v>
      </c>
      <c r="C382" s="112">
        <v>0</v>
      </c>
      <c r="D382" s="112">
        <v>1</v>
      </c>
      <c r="E382" s="112">
        <v>0</v>
      </c>
      <c r="F382" s="112">
        <v>1</v>
      </c>
      <c r="G382" s="112">
        <v>0</v>
      </c>
      <c r="H382" s="112">
        <v>0</v>
      </c>
      <c r="I382" s="112">
        <v>0</v>
      </c>
      <c r="J382" s="112">
        <v>1</v>
      </c>
      <c r="K382" s="112">
        <v>0</v>
      </c>
      <c r="L382" s="112">
        <v>0</v>
      </c>
      <c r="M382" s="112">
        <v>0</v>
      </c>
      <c r="N382" s="112">
        <v>6</v>
      </c>
      <c r="O382" s="112">
        <v>2</v>
      </c>
      <c r="P382" s="157"/>
      <c r="Q382" s="26"/>
      <c r="R382" s="26"/>
      <c r="S382" s="26"/>
    </row>
    <row r="383" spans="1:19" s="22" customFormat="1">
      <c r="A383" s="91" t="s">
        <v>55</v>
      </c>
      <c r="B383" s="112">
        <v>0</v>
      </c>
      <c r="C383" s="112">
        <v>0</v>
      </c>
      <c r="D383" s="112">
        <v>2</v>
      </c>
      <c r="E383" s="112">
        <v>0</v>
      </c>
      <c r="F383" s="112">
        <v>1</v>
      </c>
      <c r="G383" s="112">
        <v>0</v>
      </c>
      <c r="H383" s="112">
        <v>0</v>
      </c>
      <c r="I383" s="112">
        <v>0</v>
      </c>
      <c r="J383" s="112">
        <v>2</v>
      </c>
      <c r="K383" s="112">
        <v>0</v>
      </c>
      <c r="L383" s="112">
        <v>0</v>
      </c>
      <c r="M383" s="112">
        <v>0</v>
      </c>
      <c r="N383" s="112">
        <v>4</v>
      </c>
      <c r="O383" s="112">
        <v>0</v>
      </c>
      <c r="P383" s="157"/>
      <c r="Q383" s="26"/>
      <c r="R383" s="26"/>
      <c r="S383" s="26"/>
    </row>
    <row r="384" spans="1:19" s="22" customForma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57"/>
      <c r="Q384" s="26"/>
      <c r="R384" s="26"/>
      <c r="S384" s="26"/>
    </row>
    <row r="385" spans="1:19" s="22" customForma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57"/>
      <c r="Q385" s="26"/>
      <c r="R385" s="26"/>
      <c r="S385" s="26"/>
    </row>
    <row r="386" spans="1:19" s="22" customForma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57"/>
      <c r="Q386" s="26"/>
      <c r="R386" s="26"/>
      <c r="S386" s="26"/>
    </row>
    <row r="387" spans="1:19" s="22" customFormat="1">
      <c r="A387" s="91" t="s">
        <v>59</v>
      </c>
      <c r="B387" s="112">
        <v>0</v>
      </c>
      <c r="C387" s="112">
        <v>0</v>
      </c>
      <c r="D387" s="112">
        <v>1</v>
      </c>
      <c r="E387" s="112">
        <v>0</v>
      </c>
      <c r="F387" s="112">
        <v>2</v>
      </c>
      <c r="G387" s="112">
        <v>0</v>
      </c>
      <c r="H387" s="112">
        <v>0</v>
      </c>
      <c r="I387" s="112">
        <v>0</v>
      </c>
      <c r="J387" s="112">
        <v>2</v>
      </c>
      <c r="K387" s="112">
        <v>0</v>
      </c>
      <c r="L387" s="112">
        <v>0</v>
      </c>
      <c r="M387" s="112">
        <v>2</v>
      </c>
      <c r="N387" s="112">
        <v>2</v>
      </c>
      <c r="O387" s="112">
        <v>0</v>
      </c>
      <c r="P387" s="157"/>
      <c r="Q387" s="26"/>
      <c r="R387" s="26"/>
      <c r="S387" s="26"/>
    </row>
    <row r="388" spans="1:19" s="22" customForma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57"/>
      <c r="Q388" s="26"/>
      <c r="R388" s="26"/>
      <c r="S388" s="26"/>
    </row>
    <row r="389" spans="1:19" s="22" customForma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57"/>
      <c r="Q389" s="26"/>
      <c r="R389" s="26"/>
      <c r="S389" s="26"/>
    </row>
    <row r="390" spans="1:19" s="22" customFormat="1">
      <c r="A390" s="91" t="s">
        <v>8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57"/>
      <c r="Q390" s="26"/>
      <c r="R390" s="26"/>
      <c r="S390" s="26"/>
    </row>
    <row r="391" spans="1:19" s="22" customFormat="1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1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26"/>
      <c r="R391" s="26"/>
      <c r="S391" s="26"/>
    </row>
    <row r="392" spans="1:19" s="22" customForma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57"/>
      <c r="Q392" s="136"/>
      <c r="R392" s="26"/>
      <c r="S392" s="26"/>
    </row>
    <row r="393" spans="1:19" s="22" customForma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26"/>
      <c r="R393" s="26"/>
      <c r="S393" s="26"/>
    </row>
    <row r="394" spans="1:19" s="134" customFormat="1" ht="16.5" customHeight="1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26"/>
      <c r="R394" s="26"/>
      <c r="S394" s="26"/>
    </row>
    <row r="395" spans="1:19" s="134" customForma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57"/>
      <c r="Q395" s="26"/>
      <c r="R395" s="26"/>
      <c r="S395" s="26"/>
    </row>
    <row r="396" spans="1:19" s="134" customForma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26"/>
      <c r="R396" s="26"/>
      <c r="S396" s="26"/>
    </row>
    <row r="397" spans="1:19" s="134" customFormat="1" ht="16.5" customHeight="1">
      <c r="A397" s="91" t="s">
        <v>437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26"/>
      <c r="R397" s="26"/>
      <c r="S397" s="26"/>
    </row>
    <row r="398" spans="1:19" s="134" customForma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57"/>
      <c r="Q398" s="26"/>
      <c r="R398" s="26"/>
      <c r="S398" s="26"/>
    </row>
    <row r="399" spans="1:19" s="134" customFormat="1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26"/>
      <c r="R399" s="26"/>
      <c r="S399" s="26"/>
    </row>
    <row r="400" spans="1:19" s="134" customFormat="1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57"/>
      <c r="Q400" s="26"/>
      <c r="R400" s="26"/>
      <c r="S400" s="26"/>
    </row>
    <row r="401" spans="1:19" s="134" customForma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26"/>
      <c r="R401" s="26"/>
      <c r="S401" s="26"/>
    </row>
    <row r="402" spans="1:19" s="134" customFormat="1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7"/>
      <c r="Q402" s="26"/>
      <c r="R402" s="26"/>
      <c r="S402" s="26"/>
    </row>
    <row r="403" spans="1:19" s="134" customForma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26"/>
      <c r="R403" s="26"/>
      <c r="S403" s="26"/>
    </row>
    <row r="404" spans="1:19" s="134" customFormat="1">
      <c r="A404" s="91" t="s">
        <v>63</v>
      </c>
      <c r="B404" s="112">
        <v>0</v>
      </c>
      <c r="C404" s="112">
        <v>1</v>
      </c>
      <c r="D404" s="112">
        <v>4</v>
      </c>
      <c r="E404" s="112">
        <v>1</v>
      </c>
      <c r="F404" s="112">
        <v>1</v>
      </c>
      <c r="G404" s="112">
        <v>1</v>
      </c>
      <c r="H404" s="112">
        <v>1</v>
      </c>
      <c r="I404" s="112">
        <v>0</v>
      </c>
      <c r="J404" s="112">
        <v>6</v>
      </c>
      <c r="K404" s="112">
        <v>2</v>
      </c>
      <c r="L404" s="112">
        <v>1</v>
      </c>
      <c r="M404" s="112">
        <v>0</v>
      </c>
      <c r="N404" s="112">
        <v>15</v>
      </c>
      <c r="O404" s="112">
        <v>1</v>
      </c>
      <c r="P404" s="157"/>
      <c r="Q404" s="26"/>
      <c r="R404" s="26"/>
      <c r="S404" s="26"/>
    </row>
    <row r="405" spans="1:19" s="134" customFormat="1">
      <c r="A405" s="91" t="s">
        <v>64</v>
      </c>
      <c r="B405" s="112">
        <v>0</v>
      </c>
      <c r="C405" s="112">
        <v>1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26"/>
      <c r="R405" s="26"/>
      <c r="S405" s="26"/>
    </row>
    <row r="406" spans="1:19" s="134" customFormat="1">
      <c r="A406" s="91" t="s">
        <v>65</v>
      </c>
      <c r="B406" s="112">
        <v>0</v>
      </c>
      <c r="C406" s="112">
        <v>1</v>
      </c>
      <c r="D406" s="112">
        <v>0</v>
      </c>
      <c r="E406" s="112">
        <v>1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1</v>
      </c>
      <c r="P406" s="157"/>
      <c r="Q406" s="26"/>
      <c r="R406" s="26"/>
      <c r="S406" s="26"/>
    </row>
    <row r="407" spans="1:19" s="134" customFormat="1">
      <c r="A407" s="91" t="s">
        <v>66</v>
      </c>
      <c r="B407" s="112">
        <v>0</v>
      </c>
      <c r="C407" s="112">
        <v>0</v>
      </c>
      <c r="D407" s="112">
        <v>1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1</v>
      </c>
      <c r="K407" s="112">
        <v>1</v>
      </c>
      <c r="L407" s="112">
        <v>0</v>
      </c>
      <c r="M407" s="112">
        <v>0</v>
      </c>
      <c r="N407" s="112">
        <v>0</v>
      </c>
      <c r="O407" s="112">
        <v>1</v>
      </c>
      <c r="P407" s="157"/>
      <c r="Q407" s="26"/>
      <c r="R407" s="26"/>
      <c r="S407" s="26"/>
    </row>
    <row r="408" spans="1:19" s="134" customFormat="1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57"/>
      <c r="Q408" s="26"/>
      <c r="R408" s="26"/>
      <c r="S408" s="26"/>
    </row>
    <row r="409" spans="1:19" s="134" customFormat="1">
      <c r="A409" s="91" t="s">
        <v>68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57"/>
      <c r="Q409" s="26"/>
      <c r="R409" s="26"/>
      <c r="S409" s="26"/>
    </row>
    <row r="410" spans="1:19" s="134" customFormat="1">
      <c r="A410" s="26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57"/>
      <c r="Q410" s="26"/>
      <c r="R410" s="26"/>
      <c r="S410" s="26"/>
    </row>
    <row r="411" spans="1:19" s="134" customFormat="1">
      <c r="A411" s="13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26"/>
      <c r="R411" s="26"/>
      <c r="S411" s="26"/>
    </row>
    <row r="412" spans="1:19" s="134" customFormat="1">
      <c r="A412" s="175" t="s">
        <v>302</v>
      </c>
      <c r="B412" s="177" t="s">
        <v>163</v>
      </c>
      <c r="C412" s="177"/>
      <c r="D412" s="177" t="s">
        <v>164</v>
      </c>
      <c r="E412" s="177"/>
      <c r="F412" s="177" t="s">
        <v>165</v>
      </c>
      <c r="G412" s="177"/>
      <c r="H412" s="177" t="s">
        <v>166</v>
      </c>
      <c r="I412" s="177"/>
      <c r="J412" s="177" t="s">
        <v>167</v>
      </c>
      <c r="K412" s="177"/>
      <c r="L412" s="177" t="s">
        <v>168</v>
      </c>
      <c r="M412" s="177"/>
      <c r="N412" s="177" t="s">
        <v>169</v>
      </c>
      <c r="O412" s="177"/>
      <c r="P412" s="157"/>
      <c r="Q412" s="26"/>
      <c r="R412" s="26"/>
      <c r="S412" s="26"/>
    </row>
    <row r="413" spans="1:19" s="134" customFormat="1">
      <c r="A413" s="176"/>
      <c r="B413" s="154" t="s">
        <v>3</v>
      </c>
      <c r="C413" s="154" t="s">
        <v>4</v>
      </c>
      <c r="D413" s="154" t="s">
        <v>3</v>
      </c>
      <c r="E413" s="154" t="s">
        <v>4</v>
      </c>
      <c r="F413" s="154" t="s">
        <v>3</v>
      </c>
      <c r="G413" s="154" t="s">
        <v>4</v>
      </c>
      <c r="H413" s="154" t="s">
        <v>3</v>
      </c>
      <c r="I413" s="154" t="s">
        <v>4</v>
      </c>
      <c r="J413" s="154" t="s">
        <v>3</v>
      </c>
      <c r="K413" s="154" t="s">
        <v>4</v>
      </c>
      <c r="L413" s="154" t="s">
        <v>3</v>
      </c>
      <c r="M413" s="154" t="s">
        <v>4</v>
      </c>
      <c r="N413" s="154" t="s">
        <v>3</v>
      </c>
      <c r="O413" s="154" t="s">
        <v>4</v>
      </c>
      <c r="P413" s="39"/>
      <c r="Q413" s="26"/>
      <c r="R413" s="26"/>
      <c r="S413" s="26"/>
    </row>
    <row r="414" spans="1:19" s="134" customFormat="1">
      <c r="A414" s="94" t="s">
        <v>52</v>
      </c>
      <c r="B414" s="110">
        <v>6</v>
      </c>
      <c r="C414" s="110">
        <v>0</v>
      </c>
      <c r="D414" s="110">
        <v>3</v>
      </c>
      <c r="E414" s="110">
        <v>0</v>
      </c>
      <c r="F414" s="110">
        <v>2029</v>
      </c>
      <c r="G414" s="110">
        <v>604</v>
      </c>
      <c r="H414" s="110">
        <v>1</v>
      </c>
      <c r="I414" s="110">
        <v>0</v>
      </c>
      <c r="J414" s="110">
        <v>9</v>
      </c>
      <c r="K414" s="110">
        <v>3</v>
      </c>
      <c r="L414" s="110">
        <v>8</v>
      </c>
      <c r="M414" s="110">
        <v>2</v>
      </c>
      <c r="N414" s="110">
        <v>25</v>
      </c>
      <c r="O414" s="110">
        <v>16</v>
      </c>
      <c r="P414" s="157"/>
      <c r="Q414" s="26"/>
      <c r="R414" s="26"/>
      <c r="S414" s="26"/>
    </row>
    <row r="415" spans="1:19" s="134" customForma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57"/>
      <c r="Q415" s="26"/>
      <c r="R415" s="26"/>
      <c r="S415" s="26"/>
    </row>
    <row r="416" spans="1:19" s="134" customFormat="1">
      <c r="A416" s="91" t="s">
        <v>54</v>
      </c>
      <c r="B416" s="112">
        <v>0</v>
      </c>
      <c r="C416" s="112">
        <v>0</v>
      </c>
      <c r="D416" s="112">
        <v>0</v>
      </c>
      <c r="E416" s="112">
        <v>0</v>
      </c>
      <c r="F416" s="112">
        <v>246</v>
      </c>
      <c r="G416" s="112">
        <v>35</v>
      </c>
      <c r="H416" s="112">
        <v>0</v>
      </c>
      <c r="I416" s="112">
        <v>0</v>
      </c>
      <c r="J416" s="112">
        <v>1</v>
      </c>
      <c r="K416" s="112">
        <v>1</v>
      </c>
      <c r="L416" s="112">
        <v>1</v>
      </c>
      <c r="M416" s="112">
        <v>0</v>
      </c>
      <c r="N416" s="112">
        <v>2</v>
      </c>
      <c r="O416" s="112">
        <v>0</v>
      </c>
      <c r="P416" s="157"/>
      <c r="Q416" s="26"/>
      <c r="R416" s="26"/>
      <c r="S416" s="26"/>
    </row>
    <row r="417" spans="1:19" s="134" customFormat="1">
      <c r="A417" s="91" t="s">
        <v>55</v>
      </c>
      <c r="B417" s="112">
        <v>1</v>
      </c>
      <c r="C417" s="112">
        <v>0</v>
      </c>
      <c r="D417" s="112">
        <v>1</v>
      </c>
      <c r="E417" s="112">
        <v>0</v>
      </c>
      <c r="F417" s="112">
        <v>72</v>
      </c>
      <c r="G417" s="112">
        <v>6</v>
      </c>
      <c r="H417" s="112">
        <v>0</v>
      </c>
      <c r="I417" s="112">
        <v>0</v>
      </c>
      <c r="J417" s="112">
        <v>0</v>
      </c>
      <c r="K417" s="112">
        <v>0</v>
      </c>
      <c r="L417" s="112">
        <v>1</v>
      </c>
      <c r="M417" s="112">
        <v>0</v>
      </c>
      <c r="N417" s="112">
        <v>5</v>
      </c>
      <c r="O417" s="112">
        <v>0</v>
      </c>
      <c r="P417" s="157"/>
      <c r="Q417" s="26"/>
      <c r="R417" s="26"/>
      <c r="S417" s="26"/>
    </row>
    <row r="418" spans="1:19" s="134" customForma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1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26"/>
      <c r="R418" s="26"/>
      <c r="S418" s="26"/>
    </row>
    <row r="419" spans="1:19" s="134" customFormat="1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8</v>
      </c>
      <c r="G419" s="112">
        <v>1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57"/>
      <c r="Q419" s="26"/>
      <c r="R419" s="26"/>
      <c r="S419" s="26"/>
    </row>
    <row r="420" spans="1:19" s="134" customFormat="1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4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26"/>
      <c r="R420" s="26"/>
      <c r="S420" s="26"/>
    </row>
    <row r="421" spans="1:19" s="134" customFormat="1">
      <c r="A421" s="91" t="s">
        <v>59</v>
      </c>
      <c r="B421" s="112">
        <v>1</v>
      </c>
      <c r="C421" s="112">
        <v>0</v>
      </c>
      <c r="D421" s="112">
        <v>0</v>
      </c>
      <c r="E421" s="112">
        <v>0</v>
      </c>
      <c r="F421" s="112">
        <v>1062</v>
      </c>
      <c r="G421" s="112">
        <v>282</v>
      </c>
      <c r="H421" s="112">
        <v>0</v>
      </c>
      <c r="I421" s="112">
        <v>0</v>
      </c>
      <c r="J421" s="112">
        <v>2</v>
      </c>
      <c r="K421" s="112">
        <v>1</v>
      </c>
      <c r="L421" s="112">
        <v>1</v>
      </c>
      <c r="M421" s="112">
        <v>0</v>
      </c>
      <c r="N421" s="112">
        <v>4</v>
      </c>
      <c r="O421" s="112">
        <v>1</v>
      </c>
      <c r="P421" s="157"/>
      <c r="Q421" s="26"/>
      <c r="R421" s="26"/>
      <c r="S421" s="26"/>
    </row>
    <row r="422" spans="1:19" s="134" customForma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3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26"/>
      <c r="R422" s="26"/>
      <c r="S422" s="26"/>
    </row>
    <row r="423" spans="1:19" s="134" customForma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7"/>
      <c r="Q423" s="26"/>
      <c r="R423" s="26"/>
      <c r="S423" s="26"/>
    </row>
    <row r="424" spans="1:19" s="134" customFormat="1" ht="16.5" customHeight="1">
      <c r="A424" s="91" t="s">
        <v>8</v>
      </c>
      <c r="B424" s="112">
        <v>2</v>
      </c>
      <c r="C424" s="112">
        <v>0</v>
      </c>
      <c r="D424" s="112">
        <v>0</v>
      </c>
      <c r="E424" s="112">
        <v>0</v>
      </c>
      <c r="F424" s="112">
        <v>89</v>
      </c>
      <c r="G424" s="112">
        <v>48</v>
      </c>
      <c r="H424" s="112">
        <v>0</v>
      </c>
      <c r="I424" s="112">
        <v>0</v>
      </c>
      <c r="J424" s="112">
        <v>4</v>
      </c>
      <c r="K424" s="112">
        <v>0</v>
      </c>
      <c r="L424" s="112">
        <v>0</v>
      </c>
      <c r="M424" s="112">
        <v>0</v>
      </c>
      <c r="N424" s="112">
        <v>2</v>
      </c>
      <c r="O424" s="112">
        <v>0</v>
      </c>
      <c r="P424" s="157"/>
      <c r="Q424" s="26"/>
      <c r="R424" s="26"/>
      <c r="S424" s="26"/>
    </row>
    <row r="425" spans="1:19" s="134" customForma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3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1</v>
      </c>
      <c r="O425" s="112">
        <v>0</v>
      </c>
      <c r="P425" s="157"/>
      <c r="Q425" s="26"/>
      <c r="R425" s="26"/>
      <c r="S425" s="26"/>
    </row>
    <row r="426" spans="1:19" s="134" customForma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57"/>
      <c r="Q426" s="26"/>
      <c r="R426" s="26"/>
      <c r="S426" s="26"/>
    </row>
    <row r="427" spans="1:19" s="134" customFormat="1" ht="16.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26"/>
      <c r="R427" s="26"/>
      <c r="S427" s="26"/>
    </row>
    <row r="428" spans="1:19" s="134" customForma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26"/>
      <c r="R428" s="26"/>
      <c r="S428" s="26"/>
    </row>
    <row r="429" spans="1:19" s="134" customFormat="1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26"/>
      <c r="R429" s="26"/>
      <c r="S429" s="26"/>
    </row>
    <row r="430" spans="1:19" s="134" customFormat="1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26"/>
      <c r="R430" s="26"/>
      <c r="S430" s="26"/>
    </row>
    <row r="431" spans="1:19" s="134" customFormat="1">
      <c r="A431" s="91" t="s">
        <v>437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26"/>
      <c r="R431" s="26"/>
      <c r="S431" s="26"/>
    </row>
    <row r="432" spans="1:19" s="134" customFormat="1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26"/>
      <c r="R432" s="26"/>
      <c r="S432" s="26"/>
    </row>
    <row r="433" spans="1:19" s="134" customFormat="1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26"/>
      <c r="R433" s="26"/>
      <c r="S433" s="26"/>
    </row>
    <row r="434" spans="1:19" s="134" customFormat="1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57"/>
      <c r="Q434" s="26"/>
      <c r="R434" s="26"/>
      <c r="S434" s="26"/>
    </row>
    <row r="435" spans="1:19" s="134" customFormat="1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57"/>
      <c r="Q435" s="26"/>
      <c r="R435" s="26"/>
      <c r="S435" s="26"/>
    </row>
    <row r="436" spans="1:19" s="134" customFormat="1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57"/>
      <c r="Q436" s="26"/>
      <c r="R436" s="26"/>
      <c r="S436" s="26"/>
    </row>
    <row r="437" spans="1:19" s="134" customForma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57"/>
      <c r="Q437" s="26"/>
      <c r="R437" s="26"/>
      <c r="S437" s="26"/>
    </row>
    <row r="438" spans="1:19" s="134" customFormat="1">
      <c r="A438" s="91" t="s">
        <v>63</v>
      </c>
      <c r="B438" s="112">
        <v>2</v>
      </c>
      <c r="C438" s="112">
        <v>0</v>
      </c>
      <c r="D438" s="112">
        <v>2</v>
      </c>
      <c r="E438" s="112">
        <v>0</v>
      </c>
      <c r="F438" s="112">
        <v>427</v>
      </c>
      <c r="G438" s="112">
        <v>84</v>
      </c>
      <c r="H438" s="112">
        <v>1</v>
      </c>
      <c r="I438" s="112">
        <v>0</v>
      </c>
      <c r="J438" s="112">
        <v>1</v>
      </c>
      <c r="K438" s="112">
        <v>1</v>
      </c>
      <c r="L438" s="112">
        <v>4</v>
      </c>
      <c r="M438" s="112">
        <v>2</v>
      </c>
      <c r="N438" s="112">
        <v>9</v>
      </c>
      <c r="O438" s="112">
        <v>1</v>
      </c>
      <c r="P438" s="157"/>
      <c r="Q438" s="26"/>
      <c r="R438" s="26"/>
      <c r="S438" s="26"/>
    </row>
    <row r="439" spans="1:19" s="134" customFormat="1">
      <c r="A439" s="91" t="s">
        <v>64</v>
      </c>
      <c r="B439" s="112">
        <v>0</v>
      </c>
      <c r="C439" s="112">
        <v>0</v>
      </c>
      <c r="D439" s="112">
        <v>0</v>
      </c>
      <c r="E439" s="112">
        <v>0</v>
      </c>
      <c r="F439" s="112">
        <v>33</v>
      </c>
      <c r="G439" s="112">
        <v>7</v>
      </c>
      <c r="H439" s="112">
        <v>0</v>
      </c>
      <c r="I439" s="112">
        <v>0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57"/>
      <c r="Q439" s="26"/>
      <c r="R439" s="26"/>
      <c r="S439" s="26"/>
    </row>
    <row r="440" spans="1:19" s="134" customFormat="1">
      <c r="A440" s="91" t="s">
        <v>65</v>
      </c>
      <c r="B440" s="112">
        <v>0</v>
      </c>
      <c r="C440" s="112">
        <v>0</v>
      </c>
      <c r="D440" s="112">
        <v>0</v>
      </c>
      <c r="E440" s="112">
        <v>0</v>
      </c>
      <c r="F440" s="112">
        <v>0</v>
      </c>
      <c r="G440" s="112">
        <v>119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13</v>
      </c>
      <c r="P440" s="157"/>
      <c r="Q440" s="26"/>
      <c r="R440" s="26"/>
      <c r="S440" s="26"/>
    </row>
    <row r="441" spans="1:19" s="134" customFormat="1">
      <c r="A441" s="91" t="s">
        <v>66</v>
      </c>
      <c r="B441" s="112">
        <v>0</v>
      </c>
      <c r="C441" s="112">
        <v>0</v>
      </c>
      <c r="D441" s="112">
        <v>0</v>
      </c>
      <c r="E441" s="112">
        <v>0</v>
      </c>
      <c r="F441" s="112">
        <v>19</v>
      </c>
      <c r="G441" s="112">
        <v>8</v>
      </c>
      <c r="H441" s="112">
        <v>0</v>
      </c>
      <c r="I441" s="112">
        <v>0</v>
      </c>
      <c r="J441" s="112">
        <v>1</v>
      </c>
      <c r="K441" s="112">
        <v>0</v>
      </c>
      <c r="L441" s="112">
        <v>1</v>
      </c>
      <c r="M441" s="112">
        <v>0</v>
      </c>
      <c r="N441" s="112">
        <v>1</v>
      </c>
      <c r="O441" s="112">
        <v>1</v>
      </c>
      <c r="P441" s="157"/>
      <c r="Q441" s="26"/>
      <c r="R441" s="26"/>
      <c r="S441" s="26"/>
    </row>
    <row r="442" spans="1:19" s="134" customFormat="1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54</v>
      </c>
      <c r="G442" s="112">
        <v>7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57"/>
      <c r="Q442" s="26"/>
      <c r="R442" s="26"/>
      <c r="S442" s="26"/>
    </row>
    <row r="443" spans="1:19" s="134" customFormat="1">
      <c r="A443" s="91" t="s">
        <v>68</v>
      </c>
      <c r="B443" s="112">
        <v>0</v>
      </c>
      <c r="C443" s="112">
        <v>0</v>
      </c>
      <c r="D443" s="112">
        <v>0</v>
      </c>
      <c r="E443" s="112">
        <v>0</v>
      </c>
      <c r="F443" s="112">
        <v>9</v>
      </c>
      <c r="G443" s="112">
        <v>6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26"/>
      <c r="R443" s="26"/>
      <c r="S443" s="26"/>
    </row>
    <row r="444" spans="1:19" s="134" customFormat="1">
      <c r="A444" s="26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26"/>
      <c r="R444" s="26"/>
      <c r="S444" s="26"/>
    </row>
    <row r="445" spans="1:19" s="134" customFormat="1">
      <c r="A445" s="137"/>
      <c r="B445" s="161"/>
      <c r="C445" s="161"/>
      <c r="D445" s="161"/>
      <c r="E445" s="161"/>
      <c r="F445" s="162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26"/>
      <c r="R445" s="26"/>
      <c r="S445" s="26"/>
    </row>
    <row r="446" spans="1:19" s="134" customFormat="1">
      <c r="A446" s="175" t="s">
        <v>302</v>
      </c>
      <c r="B446" s="177" t="s">
        <v>170</v>
      </c>
      <c r="C446" s="177"/>
      <c r="D446" s="177" t="s">
        <v>171</v>
      </c>
      <c r="E446" s="177"/>
      <c r="F446" s="177" t="s">
        <v>172</v>
      </c>
      <c r="G446" s="177"/>
      <c r="H446" s="177" t="s">
        <v>173</v>
      </c>
      <c r="I446" s="177"/>
      <c r="J446" s="177" t="s">
        <v>174</v>
      </c>
      <c r="K446" s="177"/>
      <c r="L446" s="177" t="s">
        <v>175</v>
      </c>
      <c r="M446" s="177"/>
      <c r="N446" s="177" t="s">
        <v>176</v>
      </c>
      <c r="O446" s="177"/>
      <c r="P446" s="157"/>
      <c r="Q446" s="26"/>
      <c r="R446" s="26"/>
      <c r="S446" s="26"/>
    </row>
    <row r="447" spans="1:19" s="134" customFormat="1">
      <c r="A447" s="176"/>
      <c r="B447" s="154" t="s">
        <v>3</v>
      </c>
      <c r="C447" s="154" t="s">
        <v>4</v>
      </c>
      <c r="D447" s="154" t="s">
        <v>3</v>
      </c>
      <c r="E447" s="154" t="s">
        <v>4</v>
      </c>
      <c r="F447" s="154" t="s">
        <v>3</v>
      </c>
      <c r="G447" s="154" t="s">
        <v>4</v>
      </c>
      <c r="H447" s="154" t="s">
        <v>3</v>
      </c>
      <c r="I447" s="154" t="s">
        <v>4</v>
      </c>
      <c r="J447" s="154" t="s">
        <v>3</v>
      </c>
      <c r="K447" s="154" t="s">
        <v>4</v>
      </c>
      <c r="L447" s="154" t="s">
        <v>3</v>
      </c>
      <c r="M447" s="154" t="s">
        <v>4</v>
      </c>
      <c r="N447" s="154" t="s">
        <v>3</v>
      </c>
      <c r="O447" s="154" t="s">
        <v>4</v>
      </c>
      <c r="P447" s="39"/>
      <c r="Q447" s="26"/>
      <c r="R447" s="26"/>
      <c r="S447" s="26"/>
    </row>
    <row r="448" spans="1:19" s="134" customFormat="1">
      <c r="A448" s="94" t="s">
        <v>52</v>
      </c>
      <c r="B448" s="110">
        <v>9</v>
      </c>
      <c r="C448" s="110">
        <v>6</v>
      </c>
      <c r="D448" s="110">
        <v>19</v>
      </c>
      <c r="E448" s="110">
        <v>4</v>
      </c>
      <c r="F448" s="110">
        <v>3</v>
      </c>
      <c r="G448" s="110">
        <v>2</v>
      </c>
      <c r="H448" s="110">
        <v>0</v>
      </c>
      <c r="I448" s="110">
        <v>2</v>
      </c>
      <c r="J448" s="110">
        <v>7</v>
      </c>
      <c r="K448" s="110">
        <v>8</v>
      </c>
      <c r="L448" s="110">
        <v>13</v>
      </c>
      <c r="M448" s="110">
        <v>2</v>
      </c>
      <c r="N448" s="110">
        <v>1</v>
      </c>
      <c r="O448" s="110">
        <v>0</v>
      </c>
      <c r="P448" s="157"/>
      <c r="Q448" s="26"/>
      <c r="R448" s="26"/>
      <c r="S448" s="26"/>
    </row>
    <row r="449" spans="1:19" s="134" customForma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26"/>
      <c r="R449" s="26"/>
      <c r="S449" s="26"/>
    </row>
    <row r="450" spans="1:19" s="134" customFormat="1">
      <c r="A450" s="91" t="s">
        <v>54</v>
      </c>
      <c r="B450" s="112">
        <v>5</v>
      </c>
      <c r="C450" s="112">
        <v>0</v>
      </c>
      <c r="D450" s="112">
        <v>3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3</v>
      </c>
      <c r="M450" s="112">
        <v>0</v>
      </c>
      <c r="N450" s="112">
        <v>0</v>
      </c>
      <c r="O450" s="112">
        <v>0</v>
      </c>
      <c r="P450" s="157"/>
      <c r="Q450" s="26"/>
      <c r="R450" s="26"/>
      <c r="S450" s="26"/>
    </row>
    <row r="451" spans="1:19" s="134" customFormat="1">
      <c r="A451" s="91" t="s">
        <v>55</v>
      </c>
      <c r="B451" s="112">
        <v>0</v>
      </c>
      <c r="C451" s="112">
        <v>0</v>
      </c>
      <c r="D451" s="112">
        <v>4</v>
      </c>
      <c r="E451" s="112">
        <v>1</v>
      </c>
      <c r="F451" s="112">
        <v>1</v>
      </c>
      <c r="G451" s="112">
        <v>0</v>
      </c>
      <c r="H451" s="112">
        <v>0</v>
      </c>
      <c r="I451" s="112">
        <v>0</v>
      </c>
      <c r="J451" s="112">
        <v>1</v>
      </c>
      <c r="K451" s="112">
        <v>1</v>
      </c>
      <c r="L451" s="112">
        <v>0</v>
      </c>
      <c r="M451" s="112">
        <v>0</v>
      </c>
      <c r="N451" s="112">
        <v>0</v>
      </c>
      <c r="O451" s="112">
        <v>0</v>
      </c>
      <c r="P451" s="157"/>
      <c r="Q451" s="26"/>
      <c r="R451" s="26"/>
      <c r="S451" s="26"/>
    </row>
    <row r="452" spans="1:19" s="134" customForma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7"/>
      <c r="Q452" s="26"/>
      <c r="R452" s="26"/>
      <c r="S452" s="26"/>
    </row>
    <row r="453" spans="1:19" s="22" customForma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7"/>
      <c r="Q453" s="26"/>
      <c r="R453" s="26"/>
      <c r="S453" s="26"/>
    </row>
    <row r="454" spans="1:19" s="22" customFormat="1" ht="16.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7"/>
      <c r="Q454" s="26"/>
      <c r="R454" s="26"/>
      <c r="S454" s="26"/>
    </row>
    <row r="455" spans="1:19" s="22" customFormat="1">
      <c r="A455" s="91" t="s">
        <v>59</v>
      </c>
      <c r="B455" s="112">
        <v>1</v>
      </c>
      <c r="C455" s="112">
        <v>0</v>
      </c>
      <c r="D455" s="112">
        <v>1</v>
      </c>
      <c r="E455" s="112">
        <v>0</v>
      </c>
      <c r="F455" s="112">
        <v>0</v>
      </c>
      <c r="G455" s="112">
        <v>1</v>
      </c>
      <c r="H455" s="112">
        <v>0</v>
      </c>
      <c r="I455" s="112">
        <v>0</v>
      </c>
      <c r="J455" s="112">
        <v>3</v>
      </c>
      <c r="K455" s="112">
        <v>0</v>
      </c>
      <c r="L455" s="112">
        <v>1</v>
      </c>
      <c r="M455" s="112">
        <v>0</v>
      </c>
      <c r="N455" s="112">
        <v>0</v>
      </c>
      <c r="O455" s="112">
        <v>0</v>
      </c>
      <c r="P455" s="157"/>
      <c r="Q455" s="26"/>
      <c r="R455" s="26"/>
      <c r="S455" s="26"/>
    </row>
    <row r="456" spans="1:19" s="22" customForma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1</v>
      </c>
      <c r="M456" s="112">
        <v>0</v>
      </c>
      <c r="N456" s="112">
        <v>0</v>
      </c>
      <c r="O456" s="112">
        <v>0</v>
      </c>
      <c r="P456" s="157"/>
      <c r="Q456" s="26"/>
      <c r="R456" s="26"/>
      <c r="S456" s="26"/>
    </row>
    <row r="457" spans="1:19" s="22" customFormat="1" ht="16.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7"/>
      <c r="Q457" s="26"/>
      <c r="R457" s="26"/>
      <c r="S457" s="26"/>
    </row>
    <row r="458" spans="1:19" s="22" customFormat="1">
      <c r="A458" s="91" t="s">
        <v>8</v>
      </c>
      <c r="B458" s="112">
        <v>1</v>
      </c>
      <c r="C458" s="112">
        <v>0</v>
      </c>
      <c r="D458" s="112">
        <v>1</v>
      </c>
      <c r="E458" s="112">
        <v>0</v>
      </c>
      <c r="F458" s="112">
        <v>1</v>
      </c>
      <c r="G458" s="112">
        <v>0</v>
      </c>
      <c r="H458" s="112">
        <v>0</v>
      </c>
      <c r="I458" s="112">
        <v>0</v>
      </c>
      <c r="J458" s="112">
        <v>1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7"/>
      <c r="Q458" s="26"/>
      <c r="R458" s="26"/>
      <c r="S458" s="26"/>
    </row>
    <row r="459" spans="1:19" s="22" customFormat="1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26"/>
      <c r="R459" s="26"/>
      <c r="S459" s="26"/>
    </row>
    <row r="460" spans="1:19" s="22" customForma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26"/>
      <c r="R460" s="26"/>
      <c r="S460" s="26"/>
    </row>
    <row r="461" spans="1:19" s="22" customForma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57"/>
      <c r="Q461" s="26"/>
      <c r="R461" s="26"/>
      <c r="S461" s="26"/>
    </row>
    <row r="462" spans="1:19" s="22" customFormat="1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57"/>
      <c r="Q462" s="26"/>
      <c r="R462" s="26"/>
      <c r="S462" s="26"/>
    </row>
    <row r="463" spans="1:19" s="22" customFormat="1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57"/>
      <c r="Q463" s="26"/>
      <c r="R463" s="26"/>
      <c r="S463" s="26"/>
    </row>
    <row r="464" spans="1:19" s="22" customFormat="1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57"/>
      <c r="Q464" s="26"/>
      <c r="R464" s="26"/>
      <c r="S464" s="26"/>
    </row>
    <row r="465" spans="1:19" s="22" customFormat="1">
      <c r="A465" s="91" t="s">
        <v>437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57"/>
      <c r="Q465" s="26"/>
      <c r="R465" s="26"/>
      <c r="S465" s="26"/>
    </row>
    <row r="466" spans="1:19" s="22" customFormat="1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57"/>
      <c r="Q466" s="26"/>
      <c r="R466" s="26"/>
      <c r="S466" s="26"/>
    </row>
    <row r="467" spans="1:19" s="22" customFormat="1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7"/>
      <c r="Q467" s="26"/>
      <c r="R467" s="26"/>
      <c r="S467" s="26"/>
    </row>
    <row r="468" spans="1:19" s="22" customFormat="1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26"/>
      <c r="R468" s="26"/>
      <c r="S468" s="26"/>
    </row>
    <row r="469" spans="1:19" s="22" customFormat="1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7"/>
      <c r="Q469" s="26"/>
      <c r="R469" s="26"/>
      <c r="S469" s="26"/>
    </row>
    <row r="470" spans="1:19" s="22" customFormat="1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26"/>
      <c r="R470" s="26"/>
      <c r="S470" s="26"/>
    </row>
    <row r="471" spans="1:19" s="22" customForma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26"/>
      <c r="R471" s="26"/>
      <c r="S471" s="26"/>
    </row>
    <row r="472" spans="1:19" s="22" customFormat="1">
      <c r="A472" s="91" t="s">
        <v>63</v>
      </c>
      <c r="B472" s="112">
        <v>2</v>
      </c>
      <c r="C472" s="112">
        <v>1</v>
      </c>
      <c r="D472" s="112">
        <v>8</v>
      </c>
      <c r="E472" s="112">
        <v>2</v>
      </c>
      <c r="F472" s="112">
        <v>1</v>
      </c>
      <c r="G472" s="112">
        <v>0</v>
      </c>
      <c r="H472" s="112">
        <v>0</v>
      </c>
      <c r="I472" s="112">
        <v>0</v>
      </c>
      <c r="J472" s="112">
        <v>2</v>
      </c>
      <c r="K472" s="112">
        <v>5</v>
      </c>
      <c r="L472" s="112">
        <v>6</v>
      </c>
      <c r="M472" s="112">
        <v>2</v>
      </c>
      <c r="N472" s="112">
        <v>0</v>
      </c>
      <c r="O472" s="112">
        <v>0</v>
      </c>
      <c r="P472" s="157"/>
      <c r="Q472" s="26"/>
      <c r="R472" s="26"/>
      <c r="S472" s="26"/>
    </row>
    <row r="473" spans="1:19" s="22" customFormat="1">
      <c r="A473" s="91" t="s">
        <v>64</v>
      </c>
      <c r="B473" s="112">
        <v>0</v>
      </c>
      <c r="C473" s="112">
        <v>1</v>
      </c>
      <c r="D473" s="112">
        <v>1</v>
      </c>
      <c r="E473" s="112">
        <v>0</v>
      </c>
      <c r="F473" s="112">
        <v>0</v>
      </c>
      <c r="G473" s="112">
        <v>0</v>
      </c>
      <c r="H473" s="112">
        <v>0</v>
      </c>
      <c r="I473" s="112">
        <v>1</v>
      </c>
      <c r="J473" s="112">
        <v>0</v>
      </c>
      <c r="K473" s="112">
        <v>0</v>
      </c>
      <c r="L473" s="112">
        <v>1</v>
      </c>
      <c r="M473" s="112">
        <v>0</v>
      </c>
      <c r="N473" s="112">
        <v>1</v>
      </c>
      <c r="O473" s="112">
        <v>0</v>
      </c>
      <c r="P473" s="157"/>
      <c r="Q473" s="26"/>
      <c r="R473" s="26"/>
      <c r="S473" s="26"/>
    </row>
    <row r="474" spans="1:19" s="22" customFormat="1">
      <c r="A474" s="91" t="s">
        <v>65</v>
      </c>
      <c r="B474" s="112">
        <v>0</v>
      </c>
      <c r="C474" s="112">
        <v>4</v>
      </c>
      <c r="D474" s="112">
        <v>0</v>
      </c>
      <c r="E474" s="112">
        <v>1</v>
      </c>
      <c r="F474" s="112">
        <v>0</v>
      </c>
      <c r="G474" s="112">
        <v>0</v>
      </c>
      <c r="H474" s="112">
        <v>0</v>
      </c>
      <c r="I474" s="112">
        <v>1</v>
      </c>
      <c r="J474" s="112">
        <v>0</v>
      </c>
      <c r="K474" s="112">
        <v>2</v>
      </c>
      <c r="L474" s="112">
        <v>0</v>
      </c>
      <c r="M474" s="112">
        <v>0</v>
      </c>
      <c r="N474" s="112">
        <v>0</v>
      </c>
      <c r="O474" s="112">
        <v>0</v>
      </c>
      <c r="P474" s="157"/>
      <c r="Q474" s="26"/>
      <c r="R474" s="26"/>
      <c r="S474" s="26"/>
    </row>
    <row r="475" spans="1:19" s="22" customFormat="1">
      <c r="A475" s="91" t="s">
        <v>66</v>
      </c>
      <c r="B475" s="112">
        <v>0</v>
      </c>
      <c r="C475" s="112">
        <v>0</v>
      </c>
      <c r="D475" s="112">
        <v>1</v>
      </c>
      <c r="E475" s="112">
        <v>0</v>
      </c>
      <c r="F475" s="112">
        <v>0</v>
      </c>
      <c r="G475" s="112">
        <v>1</v>
      </c>
      <c r="H475" s="112">
        <v>0</v>
      </c>
      <c r="I475" s="112">
        <v>0</v>
      </c>
      <c r="J475" s="112">
        <v>0</v>
      </c>
      <c r="K475" s="112">
        <v>0</v>
      </c>
      <c r="L475" s="112">
        <v>1</v>
      </c>
      <c r="M475" s="112">
        <v>0</v>
      </c>
      <c r="N475" s="112">
        <v>0</v>
      </c>
      <c r="O475" s="112">
        <v>0</v>
      </c>
      <c r="P475" s="157"/>
      <c r="Q475" s="26"/>
      <c r="R475" s="26"/>
      <c r="S475" s="26"/>
    </row>
    <row r="476" spans="1:19" s="22" customFormat="1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26"/>
      <c r="R476" s="26"/>
      <c r="S476" s="26"/>
    </row>
    <row r="477" spans="1:19" s="22" customFormat="1">
      <c r="A477" s="91" t="s">
        <v>68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26"/>
      <c r="R477" s="26"/>
      <c r="S477" s="26"/>
    </row>
    <row r="478" spans="1:19" s="22" customFormat="1">
      <c r="A478" s="26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57"/>
      <c r="Q478" s="26"/>
      <c r="R478" s="26"/>
      <c r="S478" s="26"/>
    </row>
    <row r="479" spans="1:19" s="22" customFormat="1">
      <c r="A479" s="13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26"/>
      <c r="R479" s="26"/>
      <c r="S479" s="26"/>
    </row>
    <row r="480" spans="1:19" s="22" customFormat="1">
      <c r="A480" s="175" t="s">
        <v>302</v>
      </c>
      <c r="B480" s="177" t="s">
        <v>178</v>
      </c>
      <c r="C480" s="177"/>
      <c r="D480" s="177" t="s">
        <v>179</v>
      </c>
      <c r="E480" s="177"/>
      <c r="F480" s="177" t="s">
        <v>182</v>
      </c>
      <c r="G480" s="177"/>
      <c r="H480" s="177" t="s">
        <v>186</v>
      </c>
      <c r="I480" s="177"/>
      <c r="J480" s="177" t="s">
        <v>187</v>
      </c>
      <c r="K480" s="177"/>
      <c r="L480" s="177" t="s">
        <v>189</v>
      </c>
      <c r="M480" s="177"/>
      <c r="N480" s="177" t="s">
        <v>190</v>
      </c>
      <c r="O480" s="177"/>
      <c r="P480" s="157"/>
      <c r="Q480" s="26"/>
      <c r="R480" s="26"/>
      <c r="S480" s="26"/>
    </row>
    <row r="481" spans="1:19" s="22" customFormat="1">
      <c r="A481" s="176"/>
      <c r="B481" s="154" t="s">
        <v>3</v>
      </c>
      <c r="C481" s="154" t="s">
        <v>4</v>
      </c>
      <c r="D481" s="154" t="s">
        <v>3</v>
      </c>
      <c r="E481" s="154" t="s">
        <v>4</v>
      </c>
      <c r="F481" s="154" t="s">
        <v>3</v>
      </c>
      <c r="G481" s="154" t="s">
        <v>4</v>
      </c>
      <c r="H481" s="154" t="s">
        <v>3</v>
      </c>
      <c r="I481" s="154" t="s">
        <v>4</v>
      </c>
      <c r="J481" s="154" t="s">
        <v>3</v>
      </c>
      <c r="K481" s="154" t="s">
        <v>4</v>
      </c>
      <c r="L481" s="154" t="s">
        <v>3</v>
      </c>
      <c r="M481" s="154" t="s">
        <v>4</v>
      </c>
      <c r="N481" s="154" t="s">
        <v>3</v>
      </c>
      <c r="O481" s="154" t="s">
        <v>4</v>
      </c>
      <c r="P481" s="39"/>
      <c r="Q481" s="26"/>
      <c r="R481" s="26"/>
      <c r="S481" s="26"/>
    </row>
    <row r="482" spans="1:19" s="22" customFormat="1">
      <c r="A482" s="94" t="s">
        <v>52</v>
      </c>
      <c r="B482" s="110">
        <v>24</v>
      </c>
      <c r="C482" s="110">
        <v>7</v>
      </c>
      <c r="D482" s="110">
        <v>3</v>
      </c>
      <c r="E482" s="110">
        <v>0</v>
      </c>
      <c r="F482" s="110">
        <v>1</v>
      </c>
      <c r="G482" s="110">
        <v>0</v>
      </c>
      <c r="H482" s="110">
        <v>3</v>
      </c>
      <c r="I482" s="110">
        <v>0</v>
      </c>
      <c r="J482" s="110">
        <v>3</v>
      </c>
      <c r="K482" s="110">
        <v>1</v>
      </c>
      <c r="L482" s="110">
        <v>2</v>
      </c>
      <c r="M482" s="110">
        <v>0</v>
      </c>
      <c r="N482" s="110">
        <v>3</v>
      </c>
      <c r="O482" s="110">
        <v>0</v>
      </c>
      <c r="P482" s="157"/>
      <c r="Q482" s="26"/>
      <c r="R482" s="26"/>
      <c r="S482" s="26"/>
    </row>
    <row r="483" spans="1:19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26"/>
      <c r="R483" s="26"/>
      <c r="S483" s="26"/>
    </row>
    <row r="484" spans="1:19" ht="16.5" customHeight="1">
      <c r="A484" s="91" t="s">
        <v>54</v>
      </c>
      <c r="B484" s="112">
        <v>1</v>
      </c>
      <c r="C484" s="112">
        <v>0</v>
      </c>
      <c r="D484" s="112">
        <v>2</v>
      </c>
      <c r="E484" s="112">
        <v>0</v>
      </c>
      <c r="F484" s="112">
        <v>1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7"/>
      <c r="Q484" s="26"/>
      <c r="R484" s="26"/>
      <c r="S484" s="26"/>
    </row>
    <row r="485" spans="1:19">
      <c r="A485" s="91" t="s">
        <v>55</v>
      </c>
      <c r="B485" s="112">
        <v>2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2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7"/>
      <c r="Q485" s="26"/>
      <c r="R485" s="26"/>
      <c r="S485" s="26"/>
    </row>
    <row r="486" spans="1:19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26"/>
      <c r="R486" s="26"/>
      <c r="S486" s="26"/>
    </row>
    <row r="487" spans="1:19" ht="16.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26"/>
      <c r="R487" s="26"/>
      <c r="S487" s="26"/>
    </row>
    <row r="488" spans="1:19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57"/>
      <c r="Q488" s="26"/>
      <c r="R488" s="26"/>
      <c r="S488" s="26"/>
    </row>
    <row r="489" spans="1:19">
      <c r="A489" s="91" t="s">
        <v>59</v>
      </c>
      <c r="B489" s="112">
        <v>1</v>
      </c>
      <c r="C489" s="112">
        <v>1</v>
      </c>
      <c r="D489" s="112">
        <v>0</v>
      </c>
      <c r="E489" s="112">
        <v>0</v>
      </c>
      <c r="F489" s="112">
        <v>0</v>
      </c>
      <c r="G489" s="112">
        <v>0</v>
      </c>
      <c r="H489" s="112">
        <v>0</v>
      </c>
      <c r="I489" s="112">
        <v>0</v>
      </c>
      <c r="J489" s="112">
        <v>0</v>
      </c>
      <c r="K489" s="112">
        <v>1</v>
      </c>
      <c r="L489" s="112">
        <v>0</v>
      </c>
      <c r="M489" s="112">
        <v>0</v>
      </c>
      <c r="N489" s="112">
        <v>2</v>
      </c>
      <c r="O489" s="112">
        <v>0</v>
      </c>
      <c r="P489" s="157"/>
      <c r="Q489" s="26"/>
      <c r="R489" s="26"/>
      <c r="S489" s="26"/>
    </row>
    <row r="490" spans="1:19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57"/>
      <c r="Q490" s="26"/>
      <c r="R490" s="26"/>
      <c r="S490" s="26"/>
    </row>
    <row r="491" spans="1:19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57"/>
      <c r="Q491" s="26"/>
      <c r="R491" s="26"/>
      <c r="S491" s="26"/>
    </row>
    <row r="492" spans="1:19">
      <c r="A492" s="91" t="s">
        <v>8</v>
      </c>
      <c r="B492" s="112">
        <v>2</v>
      </c>
      <c r="C492" s="112">
        <v>1</v>
      </c>
      <c r="D492" s="112">
        <v>0</v>
      </c>
      <c r="E492" s="112">
        <v>0</v>
      </c>
      <c r="F492" s="112">
        <v>0</v>
      </c>
      <c r="G492" s="112">
        <v>0</v>
      </c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57"/>
      <c r="Q492" s="26"/>
      <c r="R492" s="26"/>
      <c r="S492" s="26"/>
    </row>
    <row r="493" spans="1:19">
      <c r="A493" s="91" t="s">
        <v>9</v>
      </c>
      <c r="B493" s="112">
        <v>0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57"/>
      <c r="Q493" s="26"/>
      <c r="R493" s="26"/>
      <c r="S493" s="26"/>
    </row>
    <row r="494" spans="1:19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57"/>
      <c r="Q494" s="26"/>
      <c r="R494" s="26"/>
      <c r="S494" s="26"/>
    </row>
    <row r="495" spans="1:19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57"/>
      <c r="Q495" s="26"/>
      <c r="R495" s="26"/>
      <c r="S495" s="26"/>
    </row>
    <row r="496" spans="1:19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57"/>
      <c r="Q496" s="26"/>
      <c r="R496" s="26"/>
      <c r="S496" s="26"/>
    </row>
    <row r="497" spans="1:19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7"/>
      <c r="Q497" s="26"/>
      <c r="R497" s="26"/>
      <c r="S497" s="26"/>
    </row>
    <row r="498" spans="1:19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57"/>
      <c r="Q498" s="26"/>
      <c r="R498" s="26"/>
      <c r="S498" s="26"/>
    </row>
    <row r="499" spans="1:19">
      <c r="A499" s="91" t="s">
        <v>437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26"/>
      <c r="R499" s="26"/>
      <c r="S499" s="26"/>
    </row>
    <row r="500" spans="1:19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26"/>
      <c r="R500" s="26"/>
      <c r="S500" s="26"/>
    </row>
    <row r="501" spans="1:19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7"/>
      <c r="Q501" s="26"/>
      <c r="R501" s="26"/>
      <c r="S501" s="26"/>
    </row>
    <row r="502" spans="1:19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7"/>
      <c r="Q502" s="26"/>
      <c r="R502" s="26"/>
      <c r="S502" s="26"/>
    </row>
    <row r="503" spans="1:19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26"/>
      <c r="R503" s="26"/>
      <c r="S503" s="26"/>
    </row>
    <row r="504" spans="1:19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7"/>
      <c r="Q504" s="26"/>
      <c r="R504" s="26"/>
      <c r="S504" s="26"/>
    </row>
    <row r="505" spans="1:19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7"/>
      <c r="Q505" s="26"/>
      <c r="R505" s="26"/>
      <c r="S505" s="26"/>
    </row>
    <row r="506" spans="1:19">
      <c r="A506" s="91" t="s">
        <v>63</v>
      </c>
      <c r="B506" s="112">
        <v>18</v>
      </c>
      <c r="C506" s="112">
        <v>5</v>
      </c>
      <c r="D506" s="112">
        <v>1</v>
      </c>
      <c r="E506" s="112">
        <v>0</v>
      </c>
      <c r="F506" s="112">
        <v>0</v>
      </c>
      <c r="G506" s="112">
        <v>0</v>
      </c>
      <c r="H506" s="112">
        <v>1</v>
      </c>
      <c r="I506" s="112">
        <v>0</v>
      </c>
      <c r="J506" s="112">
        <v>3</v>
      </c>
      <c r="K506" s="112">
        <v>0</v>
      </c>
      <c r="L506" s="112">
        <v>2</v>
      </c>
      <c r="M506" s="112">
        <v>0</v>
      </c>
      <c r="N506" s="112">
        <v>1</v>
      </c>
      <c r="O506" s="112">
        <v>0</v>
      </c>
      <c r="P506" s="157"/>
      <c r="Q506" s="26"/>
      <c r="R506" s="26"/>
      <c r="S506" s="26"/>
    </row>
    <row r="507" spans="1:19">
      <c r="A507" s="91" t="s">
        <v>64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7"/>
      <c r="Q507" s="26"/>
      <c r="R507" s="26"/>
      <c r="S507" s="26"/>
    </row>
    <row r="508" spans="1:19">
      <c r="A508" s="91" t="s">
        <v>65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57"/>
      <c r="Q508" s="26"/>
      <c r="R508" s="26"/>
      <c r="S508" s="26"/>
    </row>
    <row r="509" spans="1:19">
      <c r="A509" s="91" t="s">
        <v>66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7"/>
      <c r="Q509" s="26"/>
      <c r="R509" s="26"/>
      <c r="S509" s="26"/>
    </row>
    <row r="510" spans="1:19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57"/>
      <c r="Q510" s="26"/>
      <c r="R510" s="26"/>
      <c r="S510" s="26"/>
    </row>
    <row r="511" spans="1:19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7"/>
      <c r="R511" s="26"/>
      <c r="S511" s="26"/>
    </row>
    <row r="512" spans="1:19">
      <c r="A512" s="26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57"/>
      <c r="R512" s="26"/>
      <c r="S512" s="26"/>
    </row>
    <row r="513" spans="1:19">
      <c r="A513" s="13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R513" s="26"/>
      <c r="S513" s="26"/>
    </row>
    <row r="514" spans="1:19" ht="16.5" customHeight="1">
      <c r="A514" s="175" t="s">
        <v>302</v>
      </c>
      <c r="B514" s="177" t="s">
        <v>193</v>
      </c>
      <c r="C514" s="177"/>
      <c r="D514" s="177" t="s">
        <v>194</v>
      </c>
      <c r="E514" s="177"/>
      <c r="F514" s="177" t="s">
        <v>195</v>
      </c>
      <c r="G514" s="177"/>
      <c r="H514" s="177" t="s">
        <v>196</v>
      </c>
      <c r="I514" s="177"/>
      <c r="J514" s="177" t="s">
        <v>197</v>
      </c>
      <c r="K514" s="177"/>
      <c r="L514" s="177" t="s">
        <v>198</v>
      </c>
      <c r="M514" s="177"/>
      <c r="N514" s="177" t="s">
        <v>201</v>
      </c>
      <c r="O514" s="177"/>
      <c r="P514" s="157"/>
    </row>
    <row r="515" spans="1:19">
      <c r="A515" s="176"/>
      <c r="B515" s="154" t="s">
        <v>3</v>
      </c>
      <c r="C515" s="154" t="s">
        <v>4</v>
      </c>
      <c r="D515" s="154" t="s">
        <v>3</v>
      </c>
      <c r="E515" s="154" t="s">
        <v>4</v>
      </c>
      <c r="F515" s="154" t="s">
        <v>3</v>
      </c>
      <c r="G515" s="154" t="s">
        <v>4</v>
      </c>
      <c r="H515" s="154" t="s">
        <v>3</v>
      </c>
      <c r="I515" s="154" t="s">
        <v>4</v>
      </c>
      <c r="J515" s="154" t="s">
        <v>3</v>
      </c>
      <c r="K515" s="154" t="s">
        <v>4</v>
      </c>
      <c r="L515" s="154" t="s">
        <v>3</v>
      </c>
      <c r="M515" s="154" t="s">
        <v>4</v>
      </c>
      <c r="N515" s="154" t="s">
        <v>3</v>
      </c>
      <c r="O515" s="154" t="s">
        <v>4</v>
      </c>
      <c r="P515" s="39"/>
    </row>
    <row r="516" spans="1:19">
      <c r="A516" s="94" t="s">
        <v>52</v>
      </c>
      <c r="B516" s="110">
        <v>1</v>
      </c>
      <c r="C516" s="110">
        <v>0</v>
      </c>
      <c r="D516" s="110">
        <v>1</v>
      </c>
      <c r="E516" s="110">
        <v>0</v>
      </c>
      <c r="F516" s="110">
        <v>6</v>
      </c>
      <c r="G516" s="110">
        <v>3</v>
      </c>
      <c r="H516" s="110">
        <v>4</v>
      </c>
      <c r="I516" s="110">
        <v>0</v>
      </c>
      <c r="J516" s="110">
        <v>0</v>
      </c>
      <c r="K516" s="110">
        <v>1</v>
      </c>
      <c r="L516" s="110">
        <v>23</v>
      </c>
      <c r="M516" s="110">
        <v>0</v>
      </c>
      <c r="N516" s="110">
        <v>0</v>
      </c>
      <c r="O516" s="110">
        <v>1</v>
      </c>
      <c r="P516" s="157"/>
    </row>
    <row r="517" spans="1:19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57"/>
    </row>
    <row r="518" spans="1:19">
      <c r="A518" s="91" t="s">
        <v>54</v>
      </c>
      <c r="B518" s="112">
        <v>0</v>
      </c>
      <c r="C518" s="112">
        <v>0</v>
      </c>
      <c r="D518" s="112">
        <v>0</v>
      </c>
      <c r="E518" s="112">
        <v>0</v>
      </c>
      <c r="F518" s="112">
        <v>4</v>
      </c>
      <c r="G518" s="112">
        <v>1</v>
      </c>
      <c r="H518" s="112">
        <v>0</v>
      </c>
      <c r="I518" s="112">
        <v>0</v>
      </c>
      <c r="J518" s="112">
        <v>0</v>
      </c>
      <c r="K518" s="112">
        <v>0</v>
      </c>
      <c r="L518" s="112">
        <v>9</v>
      </c>
      <c r="M518" s="112">
        <v>0</v>
      </c>
      <c r="N518" s="112">
        <v>0</v>
      </c>
      <c r="O518" s="112">
        <v>0</v>
      </c>
      <c r="P518" s="157"/>
    </row>
    <row r="519" spans="1:19">
      <c r="A519" s="91" t="s">
        <v>55</v>
      </c>
      <c r="B519" s="112">
        <v>0</v>
      </c>
      <c r="C519" s="112">
        <v>0</v>
      </c>
      <c r="D519" s="112">
        <v>0</v>
      </c>
      <c r="E519" s="112">
        <v>0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57"/>
    </row>
    <row r="520" spans="1:19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57"/>
    </row>
    <row r="521" spans="1:19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57"/>
    </row>
    <row r="522" spans="1:19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57"/>
    </row>
    <row r="523" spans="1:19">
      <c r="A523" s="91" t="s">
        <v>59</v>
      </c>
      <c r="B523" s="112">
        <v>1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2</v>
      </c>
      <c r="I523" s="112">
        <v>0</v>
      </c>
      <c r="J523" s="112">
        <v>0</v>
      </c>
      <c r="K523" s="112">
        <v>0</v>
      </c>
      <c r="L523" s="112">
        <v>2</v>
      </c>
      <c r="M523" s="112">
        <v>0</v>
      </c>
      <c r="N523" s="112">
        <v>0</v>
      </c>
      <c r="O523" s="112">
        <v>0</v>
      </c>
      <c r="P523" s="157"/>
    </row>
    <row r="524" spans="1:19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1</v>
      </c>
      <c r="M524" s="112">
        <v>0</v>
      </c>
      <c r="N524" s="112">
        <v>0</v>
      </c>
      <c r="O524" s="112">
        <v>0</v>
      </c>
      <c r="P524" s="157"/>
    </row>
    <row r="525" spans="1:19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57"/>
    </row>
    <row r="526" spans="1:19">
      <c r="A526" s="91" t="s">
        <v>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0</v>
      </c>
      <c r="N526" s="112">
        <v>0</v>
      </c>
      <c r="O526" s="112">
        <v>0</v>
      </c>
      <c r="P526" s="157"/>
    </row>
    <row r="527" spans="1:19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57"/>
    </row>
    <row r="528" spans="1:19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7"/>
    </row>
    <row r="529" spans="1:17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57"/>
    </row>
    <row r="530" spans="1:17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7"/>
    </row>
    <row r="531" spans="1:17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7"/>
    </row>
    <row r="532" spans="1:17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7"/>
    </row>
    <row r="533" spans="1:17">
      <c r="A533" s="91" t="s">
        <v>437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57"/>
    </row>
    <row r="534" spans="1:17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7"/>
    </row>
    <row r="535" spans="1:17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7"/>
    </row>
    <row r="536" spans="1:17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</row>
    <row r="537" spans="1:17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7"/>
    </row>
    <row r="538" spans="1:17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57"/>
    </row>
    <row r="539" spans="1:17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57"/>
      <c r="Q539" s="26"/>
    </row>
    <row r="540" spans="1:17">
      <c r="A540" s="91" t="s">
        <v>63</v>
      </c>
      <c r="B540" s="112">
        <v>0</v>
      </c>
      <c r="C540" s="112">
        <v>0</v>
      </c>
      <c r="D540" s="112">
        <v>1</v>
      </c>
      <c r="E540" s="112">
        <v>0</v>
      </c>
      <c r="F540" s="112">
        <v>2</v>
      </c>
      <c r="G540" s="112">
        <v>0</v>
      </c>
      <c r="H540" s="112">
        <v>2</v>
      </c>
      <c r="I540" s="112">
        <v>0</v>
      </c>
      <c r="J540" s="112">
        <v>0</v>
      </c>
      <c r="K540" s="112">
        <v>1</v>
      </c>
      <c r="L540" s="112">
        <v>8</v>
      </c>
      <c r="M540" s="112">
        <v>0</v>
      </c>
      <c r="N540" s="112">
        <v>0</v>
      </c>
      <c r="O540" s="112">
        <v>0</v>
      </c>
      <c r="P540" s="157"/>
    </row>
    <row r="541" spans="1:17">
      <c r="A541" s="91" t="s">
        <v>64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2</v>
      </c>
      <c r="M541" s="112">
        <v>0</v>
      </c>
      <c r="N541" s="112">
        <v>0</v>
      </c>
      <c r="O541" s="112">
        <v>0</v>
      </c>
      <c r="P541" s="157"/>
    </row>
    <row r="542" spans="1:17">
      <c r="A542" s="91" t="s">
        <v>65</v>
      </c>
      <c r="B542" s="112">
        <v>0</v>
      </c>
      <c r="C542" s="112">
        <v>0</v>
      </c>
      <c r="D542" s="112">
        <v>0</v>
      </c>
      <c r="E542" s="112">
        <v>0</v>
      </c>
      <c r="F542" s="112">
        <v>0</v>
      </c>
      <c r="G542" s="112">
        <v>2</v>
      </c>
      <c r="H542" s="112">
        <v>0</v>
      </c>
      <c r="I542" s="112">
        <v>0</v>
      </c>
      <c r="J542" s="112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57"/>
    </row>
    <row r="543" spans="1:17">
      <c r="A543" s="91" t="s">
        <v>66</v>
      </c>
      <c r="B543" s="112">
        <v>0</v>
      </c>
      <c r="C543" s="112">
        <v>0</v>
      </c>
      <c r="D543" s="112">
        <v>0</v>
      </c>
      <c r="E543" s="112">
        <v>0</v>
      </c>
      <c r="F543" s="112">
        <v>0</v>
      </c>
      <c r="G543" s="112">
        <v>0</v>
      </c>
      <c r="H543" s="112">
        <v>0</v>
      </c>
      <c r="I543" s="112">
        <v>0</v>
      </c>
      <c r="J543" s="112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1</v>
      </c>
      <c r="P543" s="157"/>
    </row>
    <row r="544" spans="1:17" ht="16.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0</v>
      </c>
      <c r="I544" s="112">
        <v>0</v>
      </c>
      <c r="J544" s="112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57"/>
    </row>
    <row r="545" spans="1:16">
      <c r="A545" s="91" t="s">
        <v>68</v>
      </c>
      <c r="B545" s="112">
        <v>0</v>
      </c>
      <c r="C545" s="112">
        <v>0</v>
      </c>
      <c r="D545" s="112">
        <v>0</v>
      </c>
      <c r="E545" s="112">
        <v>0</v>
      </c>
      <c r="F545" s="112">
        <v>0</v>
      </c>
      <c r="G545" s="112">
        <v>0</v>
      </c>
      <c r="H545" s="112">
        <v>0</v>
      </c>
      <c r="I545" s="112">
        <v>0</v>
      </c>
      <c r="J545" s="112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57"/>
    </row>
    <row r="546" spans="1:16">
      <c r="A546" s="26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57"/>
    </row>
    <row r="547" spans="1:16">
      <c r="A547" s="13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</row>
    <row r="548" spans="1:16">
      <c r="A548" s="175" t="s">
        <v>302</v>
      </c>
      <c r="B548" s="177" t="s">
        <v>203</v>
      </c>
      <c r="C548" s="177"/>
      <c r="D548" s="177" t="s">
        <v>204</v>
      </c>
      <c r="E548" s="177"/>
      <c r="F548" s="177" t="s">
        <v>205</v>
      </c>
      <c r="G548" s="177"/>
      <c r="H548" s="177" t="s">
        <v>206</v>
      </c>
      <c r="I548" s="177"/>
      <c r="J548" s="177" t="s">
        <v>207</v>
      </c>
      <c r="K548" s="177"/>
      <c r="L548" s="177" t="s">
        <v>208</v>
      </c>
      <c r="M548" s="177"/>
      <c r="N548" s="177" t="s">
        <v>209</v>
      </c>
      <c r="O548" s="177"/>
      <c r="P548" s="157"/>
    </row>
    <row r="549" spans="1:16">
      <c r="A549" s="176"/>
      <c r="B549" s="154" t="s">
        <v>3</v>
      </c>
      <c r="C549" s="154" t="s">
        <v>4</v>
      </c>
      <c r="D549" s="154" t="s">
        <v>3</v>
      </c>
      <c r="E549" s="154" t="s">
        <v>4</v>
      </c>
      <c r="F549" s="154" t="s">
        <v>3</v>
      </c>
      <c r="G549" s="154" t="s">
        <v>4</v>
      </c>
      <c r="H549" s="154" t="s">
        <v>3</v>
      </c>
      <c r="I549" s="154" t="s">
        <v>4</v>
      </c>
      <c r="J549" s="154" t="s">
        <v>3</v>
      </c>
      <c r="K549" s="154" t="s">
        <v>4</v>
      </c>
      <c r="L549" s="154" t="s">
        <v>3</v>
      </c>
      <c r="M549" s="154" t="s">
        <v>4</v>
      </c>
      <c r="N549" s="154" t="s">
        <v>3</v>
      </c>
      <c r="O549" s="154" t="s">
        <v>4</v>
      </c>
      <c r="P549" s="39"/>
    </row>
    <row r="550" spans="1:16">
      <c r="A550" s="94" t="s">
        <v>52</v>
      </c>
      <c r="B550" s="110">
        <v>321</v>
      </c>
      <c r="C550" s="110">
        <v>183</v>
      </c>
      <c r="D550" s="110">
        <v>1</v>
      </c>
      <c r="E550" s="110">
        <v>0</v>
      </c>
      <c r="F550" s="110">
        <v>0</v>
      </c>
      <c r="G550" s="110">
        <v>1</v>
      </c>
      <c r="H550" s="110">
        <v>1</v>
      </c>
      <c r="I550" s="110">
        <v>0</v>
      </c>
      <c r="J550" s="110">
        <v>1</v>
      </c>
      <c r="K550" s="110">
        <v>0</v>
      </c>
      <c r="L550" s="110">
        <v>1</v>
      </c>
      <c r="M550" s="110">
        <v>0</v>
      </c>
      <c r="N550" s="110">
        <v>1</v>
      </c>
      <c r="O550" s="110">
        <v>0</v>
      </c>
      <c r="P550" s="157"/>
    </row>
    <row r="551" spans="1:16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</row>
    <row r="552" spans="1:16">
      <c r="A552" s="91" t="s">
        <v>54</v>
      </c>
      <c r="B552" s="112">
        <v>9</v>
      </c>
      <c r="C552" s="112">
        <v>2</v>
      </c>
      <c r="D552" s="112">
        <v>0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7"/>
    </row>
    <row r="553" spans="1:16">
      <c r="A553" s="91" t="s">
        <v>55</v>
      </c>
      <c r="B553" s="112">
        <v>7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1</v>
      </c>
      <c r="M553" s="112">
        <v>0</v>
      </c>
      <c r="N553" s="112">
        <v>1</v>
      </c>
      <c r="O553" s="112">
        <v>0</v>
      </c>
      <c r="P553" s="157"/>
    </row>
    <row r="554" spans="1:16">
      <c r="A554" s="91" t="s">
        <v>56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57"/>
    </row>
    <row r="555" spans="1:16">
      <c r="A555" s="91" t="s">
        <v>57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7"/>
    </row>
    <row r="556" spans="1:16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</row>
    <row r="557" spans="1:16">
      <c r="A557" s="91" t="s">
        <v>59</v>
      </c>
      <c r="B557" s="112">
        <v>253</v>
      </c>
      <c r="C557" s="112">
        <v>149</v>
      </c>
      <c r="D557" s="112">
        <v>0</v>
      </c>
      <c r="E557" s="112">
        <v>0</v>
      </c>
      <c r="F557" s="112">
        <v>0</v>
      </c>
      <c r="G557" s="112">
        <v>1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57"/>
    </row>
    <row r="558" spans="1:16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</row>
    <row r="559" spans="1:16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7"/>
    </row>
    <row r="560" spans="1:16">
      <c r="A560" s="91" t="s">
        <v>8</v>
      </c>
      <c r="B560" s="112">
        <v>2</v>
      </c>
      <c r="C560" s="112">
        <v>2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7"/>
    </row>
    <row r="561" spans="1:16">
      <c r="A561" s="91" t="s">
        <v>9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57"/>
    </row>
    <row r="562" spans="1:16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</row>
    <row r="563" spans="1:16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</row>
    <row r="564" spans="1:16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</row>
    <row r="565" spans="1:16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</row>
    <row r="566" spans="1:16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</row>
    <row r="567" spans="1:16">
      <c r="A567" s="91" t="s">
        <v>437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</row>
    <row r="568" spans="1:16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</row>
    <row r="569" spans="1:16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57"/>
    </row>
    <row r="570" spans="1:16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57"/>
    </row>
    <row r="571" spans="1:16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57"/>
    </row>
    <row r="572" spans="1:16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57"/>
    </row>
    <row r="573" spans="1:16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57"/>
    </row>
    <row r="574" spans="1:16" ht="16.5" customHeight="1">
      <c r="A574" s="91" t="s">
        <v>63</v>
      </c>
      <c r="B574" s="112">
        <v>36</v>
      </c>
      <c r="C574" s="112">
        <v>12</v>
      </c>
      <c r="D574" s="112">
        <v>1</v>
      </c>
      <c r="E574" s="112">
        <v>0</v>
      </c>
      <c r="F574" s="112">
        <v>0</v>
      </c>
      <c r="G574" s="112">
        <v>0</v>
      </c>
      <c r="H574" s="112">
        <v>1</v>
      </c>
      <c r="I574" s="112">
        <v>0</v>
      </c>
      <c r="J574" s="112">
        <v>1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57"/>
    </row>
    <row r="575" spans="1:16">
      <c r="A575" s="91" t="s">
        <v>64</v>
      </c>
      <c r="B575" s="112">
        <v>2</v>
      </c>
      <c r="C575" s="112">
        <v>2</v>
      </c>
      <c r="D575" s="112">
        <v>0</v>
      </c>
      <c r="E575" s="112">
        <v>0</v>
      </c>
      <c r="F575" s="112">
        <v>0</v>
      </c>
      <c r="G575" s="112">
        <v>0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57"/>
    </row>
    <row r="576" spans="1:16">
      <c r="A576" s="91" t="s">
        <v>65</v>
      </c>
      <c r="B576" s="112">
        <v>0</v>
      </c>
      <c r="C576" s="112">
        <v>10</v>
      </c>
      <c r="D576" s="112">
        <v>0</v>
      </c>
      <c r="E576" s="112">
        <v>0</v>
      </c>
      <c r="F576" s="112">
        <v>0</v>
      </c>
      <c r="G576" s="112">
        <v>0</v>
      </c>
      <c r="H576" s="112">
        <v>0</v>
      </c>
      <c r="I576" s="112">
        <v>0</v>
      </c>
      <c r="J576" s="112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57"/>
    </row>
    <row r="577" spans="1:16">
      <c r="A577" s="91" t="s">
        <v>66</v>
      </c>
      <c r="B577" s="112">
        <v>3</v>
      </c>
      <c r="C577" s="112">
        <v>3</v>
      </c>
      <c r="D577" s="112">
        <v>0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57"/>
    </row>
    <row r="578" spans="1:16">
      <c r="A578" s="91" t="s">
        <v>67</v>
      </c>
      <c r="B578" s="112">
        <v>2</v>
      </c>
      <c r="C578" s="112">
        <v>1</v>
      </c>
      <c r="D578" s="112">
        <v>0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57"/>
    </row>
    <row r="579" spans="1:16">
      <c r="A579" s="91" t="s">
        <v>68</v>
      </c>
      <c r="B579" s="112">
        <v>7</v>
      </c>
      <c r="C579" s="112">
        <v>2</v>
      </c>
      <c r="D579" s="112"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12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57"/>
    </row>
    <row r="580" spans="1:16">
      <c r="A580" s="26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57"/>
    </row>
    <row r="581" spans="1:16">
      <c r="A581" s="137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</row>
    <row r="582" spans="1:16">
      <c r="A582" s="175" t="s">
        <v>302</v>
      </c>
      <c r="B582" s="177" t="s">
        <v>210</v>
      </c>
      <c r="C582" s="177"/>
      <c r="D582" s="177" t="s">
        <v>211</v>
      </c>
      <c r="E582" s="177"/>
      <c r="F582" s="177" t="s">
        <v>212</v>
      </c>
      <c r="G582" s="177"/>
      <c r="H582" s="177" t="s">
        <v>213</v>
      </c>
      <c r="I582" s="177"/>
      <c r="J582" s="177" t="s">
        <v>214</v>
      </c>
      <c r="K582" s="177"/>
      <c r="L582" s="177" t="s">
        <v>215</v>
      </c>
      <c r="M582" s="177"/>
      <c r="N582" s="177" t="s">
        <v>217</v>
      </c>
      <c r="O582" s="177"/>
      <c r="P582" s="157"/>
    </row>
    <row r="583" spans="1:16">
      <c r="A583" s="176"/>
      <c r="B583" s="154" t="s">
        <v>3</v>
      </c>
      <c r="C583" s="154" t="s">
        <v>4</v>
      </c>
      <c r="D583" s="154" t="s">
        <v>3</v>
      </c>
      <c r="E583" s="154" t="s">
        <v>4</v>
      </c>
      <c r="F583" s="154" t="s">
        <v>3</v>
      </c>
      <c r="G583" s="154" t="s">
        <v>4</v>
      </c>
      <c r="H583" s="154" t="s">
        <v>3</v>
      </c>
      <c r="I583" s="154" t="s">
        <v>4</v>
      </c>
      <c r="J583" s="154" t="s">
        <v>3</v>
      </c>
      <c r="K583" s="154" t="s">
        <v>4</v>
      </c>
      <c r="L583" s="154" t="s">
        <v>3</v>
      </c>
      <c r="M583" s="154" t="s">
        <v>4</v>
      </c>
      <c r="N583" s="154" t="s">
        <v>3</v>
      </c>
      <c r="O583" s="154" t="s">
        <v>4</v>
      </c>
      <c r="P583" s="39"/>
    </row>
    <row r="584" spans="1:16">
      <c r="A584" s="94" t="s">
        <v>52</v>
      </c>
      <c r="B584" s="110">
        <v>6</v>
      </c>
      <c r="C584" s="110">
        <v>0</v>
      </c>
      <c r="D584" s="110">
        <v>2</v>
      </c>
      <c r="E584" s="110">
        <v>1</v>
      </c>
      <c r="F584" s="110">
        <v>1</v>
      </c>
      <c r="G584" s="110">
        <v>0</v>
      </c>
      <c r="H584" s="110">
        <v>1</v>
      </c>
      <c r="I584" s="110">
        <v>0</v>
      </c>
      <c r="J584" s="110">
        <v>1</v>
      </c>
      <c r="K584" s="110">
        <v>0</v>
      </c>
      <c r="L584" s="110">
        <v>1</v>
      </c>
      <c r="M584" s="110">
        <v>0</v>
      </c>
      <c r="N584" s="110">
        <v>8</v>
      </c>
      <c r="O584" s="110">
        <v>0</v>
      </c>
      <c r="P584" s="157"/>
    </row>
    <row r="585" spans="1:16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57"/>
    </row>
    <row r="586" spans="1:16">
      <c r="A586" s="91" t="s">
        <v>54</v>
      </c>
      <c r="B586" s="112">
        <v>1</v>
      </c>
      <c r="C586" s="112">
        <v>0</v>
      </c>
      <c r="D586" s="112">
        <v>1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57"/>
    </row>
    <row r="587" spans="1:16">
      <c r="A587" s="91" t="s">
        <v>55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57"/>
    </row>
    <row r="588" spans="1:16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7"/>
    </row>
    <row r="589" spans="1:16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7"/>
    </row>
    <row r="590" spans="1:16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7"/>
    </row>
    <row r="591" spans="1:16">
      <c r="A591" s="91" t="s">
        <v>59</v>
      </c>
      <c r="B591" s="112">
        <v>1</v>
      </c>
      <c r="C591" s="112">
        <v>0</v>
      </c>
      <c r="D591" s="112">
        <v>1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57"/>
    </row>
    <row r="592" spans="1:16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57"/>
    </row>
    <row r="593" spans="1:16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57"/>
    </row>
    <row r="594" spans="1:16">
      <c r="A594" s="91" t="s">
        <v>8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7</v>
      </c>
      <c r="O594" s="112">
        <v>0</v>
      </c>
      <c r="P594" s="157"/>
    </row>
    <row r="595" spans="1:16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7"/>
    </row>
    <row r="596" spans="1:16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57"/>
    </row>
    <row r="597" spans="1:16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57"/>
    </row>
    <row r="598" spans="1:16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57"/>
    </row>
    <row r="599" spans="1:16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57"/>
    </row>
    <row r="600" spans="1:16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57"/>
    </row>
    <row r="601" spans="1:16">
      <c r="A601" s="91" t="s">
        <v>437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57"/>
    </row>
    <row r="602" spans="1:16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57"/>
    </row>
    <row r="603" spans="1:16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57"/>
    </row>
    <row r="604" spans="1:16" ht="16.5" customHeight="1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57"/>
    </row>
    <row r="605" spans="1:16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57"/>
    </row>
    <row r="606" spans="1:16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57"/>
    </row>
    <row r="607" spans="1:16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57"/>
    </row>
    <row r="608" spans="1:16">
      <c r="A608" s="91" t="s">
        <v>63</v>
      </c>
      <c r="B608" s="112">
        <v>1</v>
      </c>
      <c r="C608" s="112">
        <v>0</v>
      </c>
      <c r="D608" s="112">
        <v>0</v>
      </c>
      <c r="E608" s="112">
        <v>1</v>
      </c>
      <c r="F608" s="112">
        <v>1</v>
      </c>
      <c r="G608" s="112">
        <v>0</v>
      </c>
      <c r="H608" s="112">
        <v>1</v>
      </c>
      <c r="I608" s="112">
        <v>0</v>
      </c>
      <c r="J608" s="112">
        <v>0</v>
      </c>
      <c r="K608" s="112">
        <v>0</v>
      </c>
      <c r="L608" s="112">
        <v>1</v>
      </c>
      <c r="M608" s="112">
        <v>0</v>
      </c>
      <c r="N608" s="112">
        <v>0</v>
      </c>
      <c r="O608" s="112">
        <v>0</v>
      </c>
      <c r="P608" s="157"/>
    </row>
    <row r="609" spans="1:16">
      <c r="A609" s="91" t="s">
        <v>64</v>
      </c>
      <c r="B609" s="112">
        <v>1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1</v>
      </c>
      <c r="O609" s="112">
        <v>0</v>
      </c>
      <c r="P609" s="157"/>
    </row>
    <row r="610" spans="1:16">
      <c r="A610" s="91" t="s">
        <v>65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57"/>
    </row>
    <row r="611" spans="1:16">
      <c r="A611" s="91" t="s">
        <v>66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57"/>
    </row>
    <row r="612" spans="1:16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57"/>
    </row>
    <row r="613" spans="1:16">
      <c r="A613" s="91" t="s">
        <v>68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1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57"/>
    </row>
    <row r="614" spans="1:16"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57"/>
    </row>
    <row r="615" spans="1:16"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</row>
    <row r="616" spans="1:16">
      <c r="A616" s="175" t="s">
        <v>302</v>
      </c>
      <c r="B616" s="177" t="s">
        <v>218</v>
      </c>
      <c r="C616" s="177"/>
      <c r="D616" s="177" t="s">
        <v>219</v>
      </c>
      <c r="E616" s="177"/>
      <c r="F616" s="177" t="s">
        <v>220</v>
      </c>
      <c r="G616" s="177"/>
      <c r="H616" s="177" t="s">
        <v>221</v>
      </c>
      <c r="I616" s="177"/>
      <c r="J616" s="157"/>
      <c r="K616" s="157"/>
      <c r="L616" s="157"/>
      <c r="M616" s="157"/>
      <c r="N616" s="157"/>
      <c r="O616" s="157"/>
      <c r="P616" s="157"/>
    </row>
    <row r="617" spans="1:16">
      <c r="A617" s="176"/>
      <c r="B617" s="154" t="s">
        <v>3</v>
      </c>
      <c r="C617" s="154" t="s">
        <v>4</v>
      </c>
      <c r="D617" s="154" t="s">
        <v>3</v>
      </c>
      <c r="E617" s="154" t="s">
        <v>4</v>
      </c>
      <c r="F617" s="154" t="s">
        <v>3</v>
      </c>
      <c r="G617" s="154" t="s">
        <v>4</v>
      </c>
      <c r="H617" s="154" t="s">
        <v>3</v>
      </c>
      <c r="I617" s="154" t="s">
        <v>4</v>
      </c>
      <c r="J617" s="39"/>
      <c r="K617" s="39"/>
      <c r="L617" s="39"/>
      <c r="M617" s="39"/>
      <c r="N617" s="39"/>
      <c r="O617" s="39"/>
      <c r="P617" s="39"/>
    </row>
    <row r="618" spans="1:16">
      <c r="A618" s="94" t="s">
        <v>52</v>
      </c>
      <c r="B618" s="110">
        <v>2</v>
      </c>
      <c r="C618" s="110">
        <v>3</v>
      </c>
      <c r="D618" s="110">
        <v>0</v>
      </c>
      <c r="E618" s="110">
        <v>2</v>
      </c>
      <c r="F618" s="110">
        <v>5</v>
      </c>
      <c r="G618" s="110">
        <v>1</v>
      </c>
      <c r="H618" s="110">
        <v>8</v>
      </c>
      <c r="I618" s="110">
        <v>2</v>
      </c>
      <c r="J618" s="157"/>
      <c r="K618" s="157"/>
      <c r="L618" s="157"/>
      <c r="M618" s="157"/>
      <c r="N618" s="157"/>
      <c r="O618" s="157"/>
      <c r="P618" s="157"/>
    </row>
    <row r="619" spans="1:16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57"/>
      <c r="K619" s="157"/>
      <c r="L619" s="157"/>
      <c r="M619" s="157"/>
      <c r="N619" s="157"/>
      <c r="O619" s="157"/>
      <c r="P619" s="157"/>
    </row>
    <row r="620" spans="1:16">
      <c r="A620" s="91" t="s">
        <v>54</v>
      </c>
      <c r="B620" s="112">
        <v>0</v>
      </c>
      <c r="C620" s="112">
        <v>0</v>
      </c>
      <c r="D620" s="112">
        <v>0</v>
      </c>
      <c r="E620" s="112">
        <v>0</v>
      </c>
      <c r="F620" s="112">
        <v>1</v>
      </c>
      <c r="G620" s="112">
        <v>0</v>
      </c>
      <c r="H620" s="112">
        <v>1</v>
      </c>
      <c r="I620" s="112">
        <v>0</v>
      </c>
      <c r="J620" s="157"/>
      <c r="K620" s="157"/>
      <c r="L620" s="157"/>
      <c r="M620" s="157"/>
      <c r="N620" s="157"/>
      <c r="O620" s="157"/>
      <c r="P620" s="157"/>
    </row>
    <row r="621" spans="1:16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2</v>
      </c>
      <c r="I621" s="112">
        <v>0</v>
      </c>
      <c r="J621" s="157"/>
      <c r="K621" s="157"/>
      <c r="L621" s="157"/>
      <c r="M621" s="157"/>
      <c r="N621" s="157"/>
      <c r="O621" s="157"/>
      <c r="P621" s="157"/>
    </row>
    <row r="622" spans="1:16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57"/>
      <c r="K622" s="157"/>
      <c r="L622" s="157"/>
      <c r="M622" s="157"/>
      <c r="N622" s="157"/>
      <c r="O622" s="157"/>
      <c r="P622" s="157"/>
    </row>
    <row r="623" spans="1:16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57"/>
      <c r="K623" s="157"/>
      <c r="L623" s="157"/>
      <c r="M623" s="157"/>
      <c r="N623" s="157"/>
      <c r="O623" s="157"/>
      <c r="P623" s="157"/>
    </row>
    <row r="624" spans="1:16">
      <c r="A624" s="91" t="s">
        <v>58</v>
      </c>
      <c r="B624" s="112">
        <v>0</v>
      </c>
      <c r="C624" s="112">
        <v>1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57"/>
      <c r="K624" s="157"/>
      <c r="L624" s="157"/>
      <c r="M624" s="157"/>
      <c r="N624" s="157"/>
      <c r="O624" s="157"/>
      <c r="P624" s="157"/>
    </row>
    <row r="625" spans="1:16">
      <c r="A625" s="91" t="s">
        <v>59</v>
      </c>
      <c r="B625" s="112">
        <v>0</v>
      </c>
      <c r="C625" s="112">
        <v>2</v>
      </c>
      <c r="D625" s="112">
        <v>0</v>
      </c>
      <c r="E625" s="112">
        <v>1</v>
      </c>
      <c r="F625" s="112">
        <v>1</v>
      </c>
      <c r="G625" s="112">
        <v>0</v>
      </c>
      <c r="H625" s="112">
        <v>3</v>
      </c>
      <c r="I625" s="112">
        <v>1</v>
      </c>
      <c r="J625" s="157"/>
      <c r="K625" s="157"/>
      <c r="L625" s="157"/>
      <c r="M625" s="157"/>
      <c r="N625" s="157"/>
      <c r="O625" s="157"/>
      <c r="P625" s="157"/>
    </row>
    <row r="626" spans="1:16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57"/>
      <c r="K626" s="157"/>
      <c r="L626" s="157"/>
      <c r="M626" s="157"/>
      <c r="N626" s="157"/>
      <c r="O626" s="157"/>
      <c r="P626" s="157"/>
    </row>
    <row r="627" spans="1:16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57"/>
      <c r="K627" s="157"/>
      <c r="L627" s="157"/>
      <c r="M627" s="157"/>
      <c r="N627" s="157"/>
      <c r="O627" s="157"/>
      <c r="P627" s="157"/>
    </row>
    <row r="628" spans="1:16">
      <c r="A628" s="91" t="s">
        <v>8</v>
      </c>
      <c r="B628" s="112">
        <v>1</v>
      </c>
      <c r="C628" s="112">
        <v>0</v>
      </c>
      <c r="D628" s="112">
        <v>0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57"/>
      <c r="K628" s="157"/>
      <c r="L628" s="157"/>
      <c r="M628" s="157"/>
      <c r="N628" s="157"/>
      <c r="O628" s="157"/>
      <c r="P628" s="157"/>
    </row>
    <row r="629" spans="1:16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57"/>
      <c r="K629" s="157"/>
      <c r="L629" s="157"/>
      <c r="M629" s="157"/>
      <c r="N629" s="157"/>
      <c r="O629" s="157"/>
      <c r="P629" s="157"/>
    </row>
    <row r="630" spans="1:16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57"/>
      <c r="K630" s="157"/>
      <c r="L630" s="157"/>
      <c r="M630" s="157"/>
      <c r="N630" s="157"/>
      <c r="O630" s="157"/>
      <c r="P630" s="157"/>
    </row>
    <row r="631" spans="1:16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57"/>
      <c r="K631" s="157"/>
      <c r="L631" s="157"/>
      <c r="M631" s="157"/>
      <c r="N631" s="157"/>
      <c r="O631" s="157"/>
      <c r="P631" s="157"/>
    </row>
    <row r="632" spans="1:16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57"/>
      <c r="K632" s="157"/>
      <c r="L632" s="157"/>
      <c r="M632" s="157"/>
      <c r="N632" s="157"/>
      <c r="O632" s="157"/>
      <c r="P632" s="157"/>
    </row>
    <row r="633" spans="1:16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57"/>
      <c r="K633" s="157"/>
      <c r="L633" s="157"/>
      <c r="M633" s="157"/>
      <c r="N633" s="157"/>
      <c r="O633" s="157"/>
      <c r="P633" s="157"/>
    </row>
    <row r="634" spans="1:16" ht="16.5" customHeight="1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57"/>
      <c r="K634" s="157"/>
      <c r="L634" s="157"/>
      <c r="M634" s="157"/>
      <c r="N634" s="157"/>
      <c r="O634" s="157"/>
      <c r="P634" s="157"/>
    </row>
    <row r="635" spans="1:16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57"/>
      <c r="K635" s="157"/>
      <c r="L635" s="157"/>
      <c r="M635" s="157"/>
      <c r="N635" s="157"/>
      <c r="O635" s="157"/>
      <c r="P635" s="157"/>
    </row>
    <row r="636" spans="1:16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57"/>
      <c r="K636" s="157"/>
      <c r="L636" s="157"/>
      <c r="M636" s="157"/>
      <c r="N636" s="157"/>
      <c r="O636" s="157"/>
      <c r="P636" s="157"/>
    </row>
    <row r="637" spans="1:16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57"/>
      <c r="K637" s="157"/>
      <c r="L637" s="157"/>
      <c r="M637" s="157"/>
      <c r="N637" s="157"/>
      <c r="O637" s="157"/>
      <c r="P637" s="157"/>
    </row>
    <row r="638" spans="1:16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57"/>
      <c r="K638" s="157"/>
      <c r="L638" s="157"/>
      <c r="M638" s="157"/>
      <c r="N638" s="157"/>
      <c r="O638" s="157"/>
      <c r="P638" s="157"/>
    </row>
    <row r="639" spans="1:16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57"/>
      <c r="K639" s="157"/>
      <c r="L639" s="157"/>
      <c r="M639" s="157"/>
      <c r="N639" s="157"/>
      <c r="O639" s="157"/>
      <c r="P639" s="157"/>
    </row>
    <row r="640" spans="1:16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57"/>
      <c r="K640" s="157"/>
      <c r="L640" s="157"/>
      <c r="M640" s="157"/>
      <c r="N640" s="157"/>
      <c r="O640" s="157"/>
      <c r="P640" s="157"/>
    </row>
    <row r="641" spans="1:16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57"/>
      <c r="K641" s="157"/>
      <c r="L641" s="157"/>
      <c r="M641" s="157"/>
      <c r="N641" s="157"/>
      <c r="O641" s="157"/>
      <c r="P641" s="157"/>
    </row>
    <row r="642" spans="1:16">
      <c r="A642" s="91" t="s">
        <v>63</v>
      </c>
      <c r="B642" s="112">
        <v>1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57"/>
      <c r="K642" s="157"/>
      <c r="L642" s="157"/>
      <c r="M642" s="157"/>
      <c r="N642" s="157"/>
      <c r="O642" s="157"/>
      <c r="P642" s="157"/>
    </row>
    <row r="643" spans="1:16">
      <c r="A643" s="91" t="s">
        <v>64</v>
      </c>
      <c r="B643" s="112">
        <v>0</v>
      </c>
      <c r="C643" s="112">
        <v>0</v>
      </c>
      <c r="D643" s="112">
        <v>0</v>
      </c>
      <c r="E643" s="112">
        <v>0</v>
      </c>
      <c r="F643" s="112">
        <v>2</v>
      </c>
      <c r="G643" s="112">
        <v>0</v>
      </c>
      <c r="H643" s="112">
        <v>1</v>
      </c>
      <c r="I643" s="112">
        <v>0</v>
      </c>
      <c r="J643" s="157"/>
      <c r="K643" s="157"/>
      <c r="L643" s="157"/>
      <c r="M643" s="157"/>
      <c r="N643" s="157"/>
      <c r="O643" s="157"/>
      <c r="P643" s="157"/>
    </row>
    <row r="644" spans="1:16">
      <c r="A644" s="91" t="s">
        <v>65</v>
      </c>
      <c r="B644" s="112">
        <v>0</v>
      </c>
      <c r="C644" s="112">
        <v>0</v>
      </c>
      <c r="D644" s="112">
        <v>0</v>
      </c>
      <c r="E644" s="112">
        <v>1</v>
      </c>
      <c r="F644" s="112">
        <v>0</v>
      </c>
      <c r="G644" s="112">
        <v>1</v>
      </c>
      <c r="H644" s="112">
        <v>0</v>
      </c>
      <c r="I644" s="112">
        <v>1</v>
      </c>
      <c r="J644" s="157"/>
      <c r="K644" s="157"/>
      <c r="L644" s="157"/>
      <c r="M644" s="157"/>
      <c r="N644" s="157"/>
      <c r="O644" s="157"/>
      <c r="P644" s="157"/>
    </row>
    <row r="645" spans="1:16">
      <c r="A645" s="91" t="s">
        <v>66</v>
      </c>
      <c r="B645" s="112">
        <v>0</v>
      </c>
      <c r="C645" s="112">
        <v>0</v>
      </c>
      <c r="D645" s="112">
        <v>0</v>
      </c>
      <c r="E645" s="112">
        <v>0</v>
      </c>
      <c r="F645" s="112">
        <v>1</v>
      </c>
      <c r="G645" s="112">
        <v>0</v>
      </c>
      <c r="H645" s="112">
        <v>1</v>
      </c>
      <c r="I645" s="112">
        <v>0</v>
      </c>
      <c r="J645" s="157"/>
      <c r="K645" s="157"/>
      <c r="L645" s="157"/>
      <c r="M645" s="157"/>
      <c r="N645" s="157"/>
      <c r="O645" s="157"/>
      <c r="P645" s="157"/>
    </row>
    <row r="646" spans="1:16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57"/>
      <c r="K646" s="157"/>
      <c r="L646" s="157"/>
      <c r="M646" s="157"/>
      <c r="N646" s="157"/>
      <c r="O646" s="157"/>
      <c r="P646" s="157"/>
    </row>
    <row r="647" spans="1:16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57"/>
      <c r="K647" s="157"/>
      <c r="L647" s="157"/>
      <c r="M647" s="157"/>
      <c r="N647" s="157"/>
      <c r="O647" s="157"/>
      <c r="P647" s="157"/>
    </row>
    <row r="648" spans="1:16"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</row>
    <row r="649" spans="1:16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0">
    <mergeCell ref="B378:C378"/>
    <mergeCell ref="D378:E378"/>
    <mergeCell ref="F378:G378"/>
    <mergeCell ref="H378:I378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J378:K378"/>
    <mergeCell ref="L378:M378"/>
    <mergeCell ref="A106:A107"/>
    <mergeCell ref="B106:C106"/>
    <mergeCell ref="D106:E106"/>
    <mergeCell ref="F106:G106"/>
    <mergeCell ref="H106:I106"/>
    <mergeCell ref="J106:K106"/>
    <mergeCell ref="L106:M106"/>
    <mergeCell ref="L344:M344"/>
    <mergeCell ref="B174:C174"/>
    <mergeCell ref="D174:E174"/>
    <mergeCell ref="F174:G174"/>
    <mergeCell ref="H174:I174"/>
    <mergeCell ref="J174:K174"/>
    <mergeCell ref="L174:M174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H344:I344"/>
    <mergeCell ref="J344:K34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N548:O54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F616:G616"/>
    <mergeCell ref="H616:I616"/>
    <mergeCell ref="A446:A447"/>
    <mergeCell ref="B446:C446"/>
    <mergeCell ref="D446:E446"/>
    <mergeCell ref="F446:G446"/>
    <mergeCell ref="H446:I446"/>
    <mergeCell ref="J446:K446"/>
    <mergeCell ref="L446:M446"/>
    <mergeCell ref="B616:C616"/>
    <mergeCell ref="D616:E616"/>
    <mergeCell ref="A616:A61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8</vt:i4>
      </vt:variant>
    </vt:vector>
  </HeadingPairs>
  <TitlesOfParts>
    <vt:vector size="20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2020-07-22T06:26:50Z</cp:lastPrinted>
  <dcterms:created xsi:type="dcterms:W3CDTF">1997-01-14T01:50:29Z</dcterms:created>
  <dcterms:modified xsi:type="dcterms:W3CDTF">2020-07-22T06:26:55Z</dcterms:modified>
</cp:coreProperties>
</file>