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64" activeTab="2"/>
  </bookViews>
  <sheets>
    <sheet name="大陸" sheetId="1" r:id="rId1"/>
    <sheet name="越南" sheetId="2" r:id="rId2"/>
    <sheet name="印尼" sheetId="3" r:id="rId3"/>
  </sheets>
  <definedNames>
    <definedName name="_xlnm.Print_Area" localSheetId="0">'大陸'!$A$1:$E$41</definedName>
    <definedName name="_xlnm.Print_Area" localSheetId="2">'印尼'!$A$1:$E$41</definedName>
    <definedName name="_xlnm.Print_Area" localSheetId="1">'越南'!$A$1:$E$41</definedName>
  </definedNames>
  <calcPr fullCalcOnLoad="1"/>
</workbook>
</file>

<file path=xl/sharedStrings.xml><?xml version="1.0" encoding="utf-8"?>
<sst xmlns="http://schemas.openxmlformats.org/spreadsheetml/2006/main" count="313" uniqueCount="166">
  <si>
    <t>文件規費</t>
  </si>
  <si>
    <t>其他</t>
  </si>
  <si>
    <t>(一)國內自行支付項目及費用</t>
  </si>
  <si>
    <t>選項</t>
  </si>
  <si>
    <t>編號</t>
  </si>
  <si>
    <t>文件翻譯及認證</t>
  </si>
  <si>
    <t>受媒合當事人健康檢查</t>
  </si>
  <si>
    <t>□</t>
  </si>
  <si>
    <t>國外食宿</t>
  </si>
  <si>
    <t>境外交通</t>
  </si>
  <si>
    <t>合計</t>
  </si>
  <si>
    <t>(二)境外自行支付項目及費用</t>
  </si>
  <si>
    <r>
      <t xml:space="preserve">法人名稱:社團法人台灣中越婚姻媒合協會                  </t>
    </r>
    <r>
      <rPr>
        <sz val="10"/>
        <rFont val="標楷體"/>
        <family val="4"/>
      </rPr>
      <t>單位:新台幣</t>
    </r>
  </si>
  <si>
    <t>小計</t>
  </si>
  <si>
    <t>探訪親家費</t>
  </si>
  <si>
    <t>辦理結婚相關文件手續費</t>
  </si>
  <si>
    <t>訂婚相關事宜</t>
  </si>
  <si>
    <t>確定結婚對象後辦理訂婚之相關費用</t>
  </si>
  <si>
    <t>岳父母紅包禮</t>
  </si>
  <si>
    <t>受媒合當事人配偶健康檢查</t>
  </si>
  <si>
    <t>受媒合當事人配偶生活零用錢等</t>
  </si>
  <si>
    <t>備註</t>
  </si>
  <si>
    <t>項    目</t>
  </si>
  <si>
    <t>說    明</t>
  </si>
  <si>
    <r>
      <t xml:space="preserve">法人名稱:社團法人台灣中越婚姻媒合協會                  </t>
    </r>
    <r>
      <rPr>
        <sz val="10"/>
        <rFont val="標楷體"/>
        <family val="4"/>
      </rPr>
      <t>單位:新台幣</t>
    </r>
  </si>
  <si>
    <t>(一)國內自行支付項目及費用</t>
  </si>
  <si>
    <t>選項</t>
  </si>
  <si>
    <t>編號</t>
  </si>
  <si>
    <t>項    目</t>
  </si>
  <si>
    <t>費用</t>
  </si>
  <si>
    <t>說    明</t>
  </si>
  <si>
    <t>□</t>
  </si>
  <si>
    <t>文件翻譯及認證</t>
  </si>
  <si>
    <t>文件規費</t>
  </si>
  <si>
    <t>受媒合當事人健康檢查</t>
  </si>
  <si>
    <t>其他</t>
  </si>
  <si>
    <t>小計</t>
  </si>
  <si>
    <t>(二)境外自行支付項目及費用</t>
  </si>
  <si>
    <t>國外食宿</t>
  </si>
  <si>
    <t>境外交通</t>
  </si>
  <si>
    <t>文件認證及翻譯</t>
  </si>
  <si>
    <t>翻譯人員費用</t>
  </si>
  <si>
    <t>探訪親家費</t>
  </si>
  <si>
    <t>辦理結婚相關文件手續費</t>
  </si>
  <si>
    <t>訂婚相關事宜</t>
  </si>
  <si>
    <t>岳父母紅包禮</t>
  </si>
  <si>
    <t>受媒合當事人配偶健康檢查</t>
  </si>
  <si>
    <t>受媒合當事人配偶生活零用錢等</t>
  </si>
  <si>
    <t>合計</t>
  </si>
  <si>
    <t>結婚文件翻譯費及認證規費</t>
  </si>
  <si>
    <t>水果及喜餅</t>
  </si>
  <si>
    <r>
      <t xml:space="preserve">法人名稱:社團法人台灣中越婚姻媒合協會                  </t>
    </r>
    <r>
      <rPr>
        <sz val="10"/>
        <rFont val="標楷體"/>
        <family val="4"/>
      </rPr>
      <t>單位:新台幣</t>
    </r>
  </si>
  <si>
    <t>(一)國內自行支付項目及費用</t>
  </si>
  <si>
    <t>選項</t>
  </si>
  <si>
    <t>編號</t>
  </si>
  <si>
    <t>項    目</t>
  </si>
  <si>
    <t>費用</t>
  </si>
  <si>
    <t>說    明</t>
  </si>
  <si>
    <t>□</t>
  </si>
  <si>
    <t>文件翻譯及認證</t>
  </si>
  <si>
    <t>文件規費</t>
  </si>
  <si>
    <t>受媒合當事人健康檢查</t>
  </si>
  <si>
    <t>其他</t>
  </si>
  <si>
    <t>小計</t>
  </si>
  <si>
    <t>(二)境外自行支付項目及費用</t>
  </si>
  <si>
    <t>國外食宿</t>
  </si>
  <si>
    <t>境外交通</t>
  </si>
  <si>
    <t>文件認證及翻譯</t>
  </si>
  <si>
    <t>結婚文件翻譯費及認證規費</t>
  </si>
  <si>
    <t>翻譯人員費用</t>
  </si>
  <si>
    <t>探訪親家費</t>
  </si>
  <si>
    <t>辦理結婚相關文件手續費</t>
  </si>
  <si>
    <t>訂婚相關事宜</t>
  </si>
  <si>
    <t>水果及喜餅</t>
  </si>
  <si>
    <t>岳父母紅包禮</t>
  </si>
  <si>
    <t>受媒合當事人配偶健康檢查</t>
  </si>
  <si>
    <t>受媒合當事人配偶生活零用錢等</t>
  </si>
  <si>
    <t>合計</t>
  </si>
  <si>
    <t>國內外機場接送及辦理各項文件交通費</t>
  </si>
  <si>
    <t>自理</t>
  </si>
  <si>
    <t>□</t>
  </si>
  <si>
    <t>國內外機場接送及辦理各項文件交通費</t>
  </si>
  <si>
    <t>國內外機場接送及辦理各項文件交通費</t>
  </si>
  <si>
    <t>□</t>
  </si>
  <si>
    <t>安排做精神科及全身體檢</t>
  </si>
  <si>
    <t>其他(協會人員陪同出國每人之機票、食宿、簽證費等)</t>
  </si>
  <si>
    <t>註：費用資訊同意公開於移民署網站</t>
  </si>
  <si>
    <t>境外陪同服務受媒合當事人之境外工作人員所需費用</t>
  </si>
  <si>
    <t>境外媒合人員工作費</t>
  </si>
  <si>
    <t>境外媒合人員工作費</t>
  </si>
  <si>
    <t>自理</t>
  </si>
  <si>
    <t>翻譯人員費用</t>
  </si>
  <si>
    <t>無</t>
  </si>
  <si>
    <t>同宗同文</t>
  </si>
  <si>
    <t>同語文</t>
  </si>
  <si>
    <t>境外陪同服務受媒合當事人之境外工作人員所需費用</t>
  </si>
  <si>
    <t>附件五　　　　　　受媒合當事人自行支付項目及費用一覽表</t>
  </si>
  <si>
    <t xml:space="preserve">適用國家別：中國大陸 </t>
  </si>
  <si>
    <t>適用國家別：越南</t>
  </si>
  <si>
    <t>適用國家別：印尼</t>
  </si>
  <si>
    <t>婚前拜訪親家之伴手禮，約3,000元(不含交通費)</t>
  </si>
  <si>
    <t>岳父母共15,000元，更年長尊親屬1,000元/人</t>
  </si>
  <si>
    <t>岳父母共20,000元，更年長尊親屬2,000元/人</t>
  </si>
  <si>
    <t>來回機票、簽證、護照</t>
  </si>
  <si>
    <t>自行至國內機場集合，國外機場接送及辦理文件交通費</t>
  </si>
  <si>
    <t>婚姻媒合聯誼、場地、活動費用</t>
  </si>
  <si>
    <t>結婚喜宴、禮車相關費用</t>
  </si>
  <si>
    <t>禮車、筵席一桌</t>
  </si>
  <si>
    <t>結婚攝影、拍照、禮服及化妝</t>
  </si>
  <si>
    <t>結婚聘金、聘禮、金飾</t>
  </si>
  <si>
    <t>注意事項:本表係受媒合當事人自行支付費用，當事人可自行選擇，確定後之費用附於書面契約</t>
  </si>
  <si>
    <t>新房佈置、禮車、習俗六禮、筵席二桌</t>
  </si>
  <si>
    <t>新娘化妝、禮服、外景拍照、攝影、宴客拍照</t>
  </si>
  <si>
    <t>機票、護照、簽證、接送車資</t>
  </si>
  <si>
    <t>隨行家屬機票、食宿及交通</t>
  </si>
  <si>
    <t>禮車、筵席二桌</t>
  </si>
  <si>
    <t>新娘化妝、禮服、沙龍照、攝影、宴客拍照</t>
  </si>
  <si>
    <t>註：本表費用已明白告知受媒合當事人為自行支付費用，並獲媒合當事人同意</t>
  </si>
  <si>
    <t>費用</t>
  </si>
  <si>
    <t>依受媒合當事人需求辦理（家屬每一人30,000元/7天）</t>
  </si>
  <si>
    <t>依受媒合當事人需求辦理（家屬每一人30,000元/10天）</t>
  </si>
  <si>
    <r>
      <t xml:space="preserve">受媒合當事人簽名：＿＿＿＿＿＿＿＿＿ </t>
    </r>
    <r>
      <rPr>
        <u val="single"/>
        <sz val="14"/>
        <rFont val="標楷體"/>
        <family val="4"/>
      </rPr>
      <t xml:space="preserve">                  </t>
    </r>
    <r>
      <rPr>
        <sz val="14"/>
        <rFont val="標楷體"/>
        <family val="4"/>
      </rPr>
      <t xml:space="preserve"> </t>
    </r>
  </si>
  <si>
    <t>中 華 民 國     年     月     日</t>
  </si>
  <si>
    <r>
      <t>受媒合當事人簽名：＿＿＿＿＿＿＿＿＿</t>
    </r>
    <r>
      <rPr>
        <u val="single"/>
        <sz val="14"/>
        <rFont val="標楷體"/>
        <family val="4"/>
      </rPr>
      <t xml:space="preserve">                    </t>
    </r>
  </si>
  <si>
    <t>文件認證及翻譯</t>
  </si>
  <si>
    <t>如需認證自行辦理</t>
  </si>
  <si>
    <t>結婚手續規費及公證規費，配偶通行證及良民證由配偶自付（不加收快件費用）</t>
  </si>
  <si>
    <t>結婚聘金(禮)金額數（建議準備5萬～20萬）及金飾（建議準備項鍊、手鍊、戒指），均自備（聘金係由男方親自交付給女方）</t>
  </si>
  <si>
    <t>來回機票（護照自備，受媒合當事人須自行前往機場接受面談）</t>
  </si>
  <si>
    <t>提供場地、聯誼、媒合活動費（不含男女自行戶外活動花費）</t>
  </si>
  <si>
    <t>越南翻譯員陪同服務費（整個媒合過程僅收一次）</t>
  </si>
  <si>
    <t>兩國政府規定跨國婚姻相關文件申請辦理（不加收快件費用）</t>
  </si>
  <si>
    <t>婚前拜訪親家之伴手禮，約5,000元（含交通費）</t>
  </si>
  <si>
    <t>受媒合當事人自行決定，需3～5個月，約9,000元/月（含食、宿、語言訓練費）</t>
  </si>
  <si>
    <t>依受媒合當事人需求辦理（家屬每一人20,000元/7天）</t>
  </si>
  <si>
    <t>印尼翻譯員陪同服務費（整個媒合過程僅收一次）</t>
  </si>
  <si>
    <t>公證處公證單身證明及外交部認證（約1,100元）</t>
  </si>
  <si>
    <t>結婚聘金(禮)金額數，另金飾（建議準備戒指一對、項鍊一條、耳釘一對）自備（聘金係由男方親自交付給女方）</t>
  </si>
  <si>
    <t>受媒合當事人自行決定，需2～3個月，約9,000元/月（含食、宿、語言訓練費）</t>
  </si>
  <si>
    <t>婚前拜訪親家之伴手禮，約5,000元(含交通費)</t>
  </si>
  <si>
    <t>公證處公證單身證明及外交部認證（約1,100元）</t>
  </si>
  <si>
    <t>規劃受媒合當事人3趟機票。護照、簽證自備（約3,500元）</t>
  </si>
  <si>
    <t>戶政單位申領戶籍謄本及相關文件（單身證明、外交部認證規費）（約5,000元）</t>
  </si>
  <si>
    <t>新娘化妝、禮服、沙龍照及宴客拍照（攝影自理，約10,000元）</t>
  </si>
  <si>
    <t>大陸相親車資(跨區/省另計)，第2趟以後之費用自理（看省分，約15,000～20,000元）</t>
  </si>
  <si>
    <t>戶政單位申領戶籍謄本及相關文件（單身證明、無血緣關係聲明書、海基會驗證規費）（約3,500～5,000元）</t>
  </si>
  <si>
    <t>公證處公證單身證明及無血緣關係，海基會認證結婚證　（約2,000元）</t>
  </si>
  <si>
    <t>市區及赴鄉下辦證交通費，第2趟以後之費用自理（約5,000～10,000元）</t>
  </si>
  <si>
    <t>建議當事人自行辦理（約1,500～2,500元）</t>
  </si>
  <si>
    <t>規劃第一趟10天食宿為基準(不含水酒宵夜...等)，超過每1天加收2,000元，不足每1天退2,000元，第二趟以後受媒合當事人自理</t>
  </si>
  <si>
    <t>行程以7天食宿為基準（不含水酒宵夜...等），超過1天加收2,500元，不足1天退2,500元，第二趟以後受媒合當事人自理</t>
  </si>
  <si>
    <t>單位:新臺幣</t>
  </si>
  <si>
    <t>單位:新臺幣</t>
  </si>
  <si>
    <t>單位:新臺幣</t>
  </si>
  <si>
    <t>1.本次出國，協會指派  名工作人員陪同。
2.本次出國人數  名，受媒合當事人平均分擔    元。</t>
  </si>
  <si>
    <t>1.本次出國，協會指派  名工作人員陪同。
2.本次出國人數  名，受媒合當事人平均分擔       元。</t>
  </si>
  <si>
    <t>臺灣－大陸來回機票。簽證、護照自備（約2,500元）</t>
  </si>
  <si>
    <t>受媒合當事人配偶來臺機票、護照、簽證及接送車資</t>
  </si>
  <si>
    <t>受媒合當事人配偶來臺前之語言訓練講習</t>
  </si>
  <si>
    <t>受媒合當事人給配偶來臺前零用金，需提供1～5個月，約3,000元/月</t>
  </si>
  <si>
    <t>受媒合當事人給配偶來臺前零用金，需提供1～3個月，約6,000元/月</t>
  </si>
  <si>
    <t>本表合計費用加上約估費用110,000元，共計至少約需410,000元；另金飾及項次(一)5與項次(二)1、2、3、5、6、7、12、15自理費用尚未計入</t>
  </si>
  <si>
    <t>1.本次出國，協會指派  名工作人員陪同。
2.本次出國人數  名，受媒合當事人平均分擔      元。</t>
  </si>
  <si>
    <t>本表合計費用加上約估費用66,600元，共計至少約需456,600元；另金飾及項次(一)5、項次(二)1、5、12自理費用尚未計入</t>
  </si>
  <si>
    <t>本表合計費用加上約估費用66,100元，共計至少約需445,100元；另金飾及項次(一)5、項次(二)1、5、12自理費用尚未計入</t>
  </si>
  <si>
    <t>適用日期：107年10月29日起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</si>
</sst>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  <numFmt numFmtId="183" formatCode="0.00_);[Red]\(0.00\)"/>
    <numFmt numFmtId="184" formatCode="0.0_);[Red]\(0.0\)"/>
    <numFmt numFmtId="185" formatCode="0_);[Red]\(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u val="single"/>
      <sz val="12"/>
      <color indexed="20"/>
      <name val="新細明體"/>
      <family val="1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u val="single"/>
      <sz val="12"/>
      <color indexed="12"/>
      <name val="新細明體"/>
      <family val="1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b/>
      <sz val="11"/>
      <color indexed="10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u val="single"/>
      <sz val="12"/>
      <color theme="10"/>
      <name val="新細明體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b/>
      <sz val="11"/>
      <color rgb="FFFF0000"/>
      <name val="標楷體"/>
      <family val="4"/>
    </font>
    <font>
      <b/>
      <sz val="12"/>
      <color rgb="FF0000FF"/>
      <name val="標楷體"/>
      <family val="4"/>
    </font>
    <font>
      <b/>
      <sz val="12"/>
      <color rgb="FF0000CC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33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7" fontId="2" fillId="0" borderId="10" xfId="33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4" xfId="33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77" fontId="2" fillId="0" borderId="16" xfId="33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77" fontId="2" fillId="0" borderId="10" xfId="33" applyNumberFormat="1" applyFont="1" applyBorder="1" applyAlignment="1" quotePrefix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5" fontId="2" fillId="0" borderId="10" xfId="33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2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10" zoomScaleNormal="110" zoomScalePageLayoutView="0" workbookViewId="0" topLeftCell="A30">
      <selection activeCell="A41" sqref="A41:E41"/>
    </sheetView>
  </sheetViews>
  <sheetFormatPr defaultColWidth="9.00390625" defaultRowHeight="16.5"/>
  <cols>
    <col min="1" max="1" width="5.00390625" style="0" customWidth="1"/>
    <col min="2" max="2" width="4.75390625" style="0" customWidth="1"/>
    <col min="3" max="3" width="30.75390625" style="0" customWidth="1"/>
    <col min="4" max="4" width="11.25390625" style="0" customWidth="1"/>
    <col min="5" max="5" width="55.625" style="0" customWidth="1"/>
  </cols>
  <sheetData>
    <row r="1" spans="1:10" ht="21.75">
      <c r="A1" s="44" t="s">
        <v>96</v>
      </c>
      <c r="B1" s="44"/>
      <c r="C1" s="44"/>
      <c r="D1" s="44"/>
      <c r="E1" s="44"/>
      <c r="F1" s="2"/>
      <c r="G1" s="2"/>
      <c r="H1" s="2"/>
      <c r="I1" s="2"/>
      <c r="J1" s="2"/>
    </row>
    <row r="2" spans="1:10" ht="15.75">
      <c r="A2" s="45" t="s">
        <v>110</v>
      </c>
      <c r="B2" s="45"/>
      <c r="C2" s="45"/>
      <c r="D2" s="45"/>
      <c r="E2" s="45"/>
      <c r="F2" s="2"/>
      <c r="G2" s="2"/>
      <c r="H2" s="2"/>
      <c r="I2" s="2"/>
      <c r="J2" s="2"/>
    </row>
    <row r="3" spans="1:10" ht="15.75">
      <c r="A3" s="3"/>
      <c r="B3" s="3"/>
      <c r="C3" s="3"/>
      <c r="D3" s="3"/>
      <c r="E3" s="37" t="s">
        <v>97</v>
      </c>
      <c r="F3" s="2"/>
      <c r="G3" s="2"/>
      <c r="H3" s="2"/>
      <c r="I3" s="2"/>
      <c r="J3" s="2"/>
    </row>
    <row r="4" spans="1:10" ht="15.75">
      <c r="A4" s="4"/>
      <c r="B4" s="4"/>
      <c r="C4" s="4"/>
      <c r="D4" s="4"/>
      <c r="E4" s="37" t="s">
        <v>165</v>
      </c>
      <c r="F4" s="2"/>
      <c r="G4" s="2"/>
      <c r="H4" s="2"/>
      <c r="I4" s="2"/>
      <c r="J4" s="2"/>
    </row>
    <row r="5" spans="1:10" ht="20.25" thickBot="1">
      <c r="A5" s="5" t="s">
        <v>12</v>
      </c>
      <c r="B5" s="5"/>
      <c r="C5" s="5"/>
      <c r="D5" s="5"/>
      <c r="E5" s="33" t="s">
        <v>152</v>
      </c>
      <c r="F5" s="2"/>
      <c r="G5" s="2"/>
      <c r="H5" s="2"/>
      <c r="I5" s="2"/>
      <c r="J5" s="2"/>
    </row>
    <row r="6" spans="1:10" ht="19.5">
      <c r="A6" s="38" t="s">
        <v>2</v>
      </c>
      <c r="B6" s="39"/>
      <c r="C6" s="39"/>
      <c r="D6" s="39"/>
      <c r="E6" s="40"/>
      <c r="F6" s="2"/>
      <c r="G6" s="2"/>
      <c r="H6" s="2"/>
      <c r="I6" s="2"/>
      <c r="J6" s="2"/>
    </row>
    <row r="7" spans="1:10" ht="15.75">
      <c r="A7" s="13" t="s">
        <v>3</v>
      </c>
      <c r="B7" s="6" t="s">
        <v>4</v>
      </c>
      <c r="C7" s="6" t="s">
        <v>22</v>
      </c>
      <c r="D7" s="6" t="s">
        <v>118</v>
      </c>
      <c r="E7" s="14" t="s">
        <v>23</v>
      </c>
      <c r="F7" s="2"/>
      <c r="G7" s="2"/>
      <c r="H7" s="2"/>
      <c r="I7" s="2"/>
      <c r="J7" s="2"/>
    </row>
    <row r="8" spans="1:10" ht="16.5" customHeight="1">
      <c r="A8" s="13" t="s">
        <v>7</v>
      </c>
      <c r="B8" s="6">
        <v>1</v>
      </c>
      <c r="C8" s="7" t="s">
        <v>103</v>
      </c>
      <c r="D8" s="29">
        <v>20000</v>
      </c>
      <c r="E8" s="15" t="s">
        <v>156</v>
      </c>
      <c r="F8" s="2"/>
      <c r="G8" s="2"/>
      <c r="H8" s="2"/>
      <c r="I8" s="2"/>
      <c r="J8" s="2"/>
    </row>
    <row r="9" spans="1:10" ht="32.25">
      <c r="A9" s="13" t="s">
        <v>7</v>
      </c>
      <c r="B9" s="6">
        <v>2</v>
      </c>
      <c r="C9" s="30" t="s">
        <v>5</v>
      </c>
      <c r="D9" s="28" t="s">
        <v>90</v>
      </c>
      <c r="E9" s="15" t="s">
        <v>146</v>
      </c>
      <c r="F9" s="2"/>
      <c r="G9" s="2"/>
      <c r="H9" s="2"/>
      <c r="I9" s="2"/>
      <c r="J9" s="2"/>
    </row>
    <row r="10" spans="1:10" ht="33.75" customHeight="1">
      <c r="A10" s="13" t="s">
        <v>7</v>
      </c>
      <c r="B10" s="6">
        <v>3</v>
      </c>
      <c r="C10" s="7" t="s">
        <v>0</v>
      </c>
      <c r="D10" s="28" t="s">
        <v>90</v>
      </c>
      <c r="E10" s="15" t="s">
        <v>145</v>
      </c>
      <c r="F10" s="2"/>
      <c r="G10" s="2"/>
      <c r="H10" s="2"/>
      <c r="I10" s="2"/>
      <c r="J10" s="2"/>
    </row>
    <row r="11" spans="1:10" ht="15.75">
      <c r="A11" s="13" t="s">
        <v>7</v>
      </c>
      <c r="B11" s="6">
        <v>4</v>
      </c>
      <c r="C11" s="7" t="s">
        <v>6</v>
      </c>
      <c r="D11" s="28" t="s">
        <v>79</v>
      </c>
      <c r="E11" s="16" t="s">
        <v>148</v>
      </c>
      <c r="F11" s="2"/>
      <c r="G11" s="2"/>
      <c r="H11" s="2"/>
      <c r="I11" s="2"/>
      <c r="J11" s="2"/>
    </row>
    <row r="12" spans="1:10" ht="32.25">
      <c r="A12" s="13" t="s">
        <v>7</v>
      </c>
      <c r="B12" s="6">
        <v>5</v>
      </c>
      <c r="C12" s="9" t="s">
        <v>78</v>
      </c>
      <c r="D12" s="8">
        <v>10000</v>
      </c>
      <c r="E12" s="15" t="s">
        <v>104</v>
      </c>
      <c r="F12" s="2"/>
      <c r="G12" s="2"/>
      <c r="H12" s="2"/>
      <c r="I12" s="2"/>
      <c r="J12" s="2"/>
    </row>
    <row r="13" spans="1:10" ht="48" customHeight="1">
      <c r="A13" s="13" t="s">
        <v>7</v>
      </c>
      <c r="B13" s="6">
        <v>6</v>
      </c>
      <c r="C13" s="9" t="s">
        <v>85</v>
      </c>
      <c r="D13" s="8">
        <v>35000</v>
      </c>
      <c r="E13" s="27" t="s">
        <v>155</v>
      </c>
      <c r="F13" s="2"/>
      <c r="G13" s="2"/>
      <c r="H13" s="2"/>
      <c r="I13" s="2"/>
      <c r="J13" s="2"/>
    </row>
    <row r="14" spans="1:10" ht="15.75">
      <c r="A14" s="13"/>
      <c r="B14" s="6"/>
      <c r="C14" s="7" t="s">
        <v>13</v>
      </c>
      <c r="D14" s="25">
        <f>SUM(D8:D13)</f>
        <v>65000</v>
      </c>
      <c r="E14" s="26"/>
      <c r="F14" s="2"/>
      <c r="G14" s="2"/>
      <c r="H14" s="2"/>
      <c r="I14" s="2"/>
      <c r="J14" s="2"/>
    </row>
    <row r="15" spans="1:10" ht="19.5">
      <c r="A15" s="41" t="s">
        <v>11</v>
      </c>
      <c r="B15" s="42"/>
      <c r="C15" s="42"/>
      <c r="D15" s="42"/>
      <c r="E15" s="43"/>
      <c r="F15" s="2"/>
      <c r="G15" s="2"/>
      <c r="H15" s="2"/>
      <c r="I15" s="2"/>
      <c r="J15" s="2"/>
    </row>
    <row r="16" spans="1:10" ht="48">
      <c r="A16" s="13" t="s">
        <v>7</v>
      </c>
      <c r="B16" s="6">
        <v>1</v>
      </c>
      <c r="C16" s="7" t="s">
        <v>8</v>
      </c>
      <c r="D16" s="8">
        <v>25000</v>
      </c>
      <c r="E16" s="15" t="s">
        <v>150</v>
      </c>
      <c r="F16" s="2"/>
      <c r="G16" s="2"/>
      <c r="H16" s="2"/>
      <c r="I16" s="2"/>
      <c r="J16" s="2"/>
    </row>
    <row r="17" spans="1:10" ht="32.25">
      <c r="A17" s="13" t="s">
        <v>7</v>
      </c>
      <c r="B17" s="6">
        <v>2</v>
      </c>
      <c r="C17" s="7" t="s">
        <v>9</v>
      </c>
      <c r="D17" s="8">
        <v>10000</v>
      </c>
      <c r="E17" s="15" t="s">
        <v>144</v>
      </c>
      <c r="F17" s="2"/>
      <c r="G17" s="2"/>
      <c r="H17" s="2"/>
      <c r="I17" s="2"/>
      <c r="J17" s="2"/>
    </row>
    <row r="18" spans="1:10" ht="15.75">
      <c r="A18" s="13" t="s">
        <v>7</v>
      </c>
      <c r="B18" s="6">
        <v>3</v>
      </c>
      <c r="C18" s="7" t="s">
        <v>124</v>
      </c>
      <c r="D18" s="28" t="s">
        <v>79</v>
      </c>
      <c r="E18" s="16" t="s">
        <v>125</v>
      </c>
      <c r="F18" s="2"/>
      <c r="G18" s="2"/>
      <c r="H18" s="2"/>
      <c r="I18" s="2"/>
      <c r="J18" s="2"/>
    </row>
    <row r="19" spans="1:10" ht="15.75">
      <c r="A19" s="13" t="s">
        <v>7</v>
      </c>
      <c r="B19" s="6">
        <v>4</v>
      </c>
      <c r="C19" s="7" t="s">
        <v>41</v>
      </c>
      <c r="D19" s="29" t="s">
        <v>92</v>
      </c>
      <c r="E19" s="16" t="s">
        <v>93</v>
      </c>
      <c r="F19" s="2"/>
      <c r="G19" s="2"/>
      <c r="H19" s="2"/>
      <c r="I19" s="2"/>
      <c r="J19" s="2"/>
    </row>
    <row r="20" spans="1:10" ht="32.25">
      <c r="A20" s="13" t="s">
        <v>7</v>
      </c>
      <c r="B20" s="6">
        <v>5</v>
      </c>
      <c r="C20" s="9" t="s">
        <v>105</v>
      </c>
      <c r="D20" s="8">
        <v>15000</v>
      </c>
      <c r="E20" s="15" t="s">
        <v>129</v>
      </c>
      <c r="F20" s="2"/>
      <c r="G20" s="2"/>
      <c r="H20" s="2"/>
      <c r="I20" s="2"/>
      <c r="J20" s="2"/>
    </row>
    <row r="21" spans="1:10" ht="15.75">
      <c r="A21" s="13" t="s">
        <v>7</v>
      </c>
      <c r="B21" s="6">
        <v>6</v>
      </c>
      <c r="C21" s="7" t="s">
        <v>14</v>
      </c>
      <c r="D21" s="28" t="s">
        <v>79</v>
      </c>
      <c r="E21" s="16" t="s">
        <v>100</v>
      </c>
      <c r="F21" s="2"/>
      <c r="G21" s="2"/>
      <c r="H21" s="2"/>
      <c r="I21" s="2"/>
      <c r="J21" s="2"/>
    </row>
    <row r="22" spans="1:10" ht="32.25">
      <c r="A22" s="13" t="s">
        <v>7</v>
      </c>
      <c r="B22" s="6">
        <v>7</v>
      </c>
      <c r="C22" s="7" t="s">
        <v>15</v>
      </c>
      <c r="D22" s="8">
        <v>40000</v>
      </c>
      <c r="E22" s="15" t="s">
        <v>126</v>
      </c>
      <c r="F22" s="2"/>
      <c r="G22" s="2"/>
      <c r="H22" s="2"/>
      <c r="I22" s="2"/>
      <c r="J22" s="2"/>
    </row>
    <row r="23" spans="1:10" ht="15.75">
      <c r="A23" s="13" t="s">
        <v>7</v>
      </c>
      <c r="B23" s="6">
        <v>8</v>
      </c>
      <c r="C23" s="7" t="s">
        <v>16</v>
      </c>
      <c r="D23" s="8">
        <v>15000</v>
      </c>
      <c r="E23" s="16" t="s">
        <v>17</v>
      </c>
      <c r="F23" s="2"/>
      <c r="G23" s="2"/>
      <c r="H23" s="2"/>
      <c r="I23" s="2"/>
      <c r="J23" s="2"/>
    </row>
    <row r="24" spans="1:10" ht="15.75">
      <c r="A24" s="13" t="s">
        <v>7</v>
      </c>
      <c r="B24" s="6">
        <v>9</v>
      </c>
      <c r="C24" s="7" t="s">
        <v>106</v>
      </c>
      <c r="D24" s="8">
        <v>20000</v>
      </c>
      <c r="E24" s="16" t="s">
        <v>107</v>
      </c>
      <c r="F24" s="2"/>
      <c r="G24" s="2"/>
      <c r="H24" s="2"/>
      <c r="I24" s="2"/>
      <c r="J24" s="2"/>
    </row>
    <row r="25" spans="1:10" ht="32.25">
      <c r="A25" s="13" t="s">
        <v>7</v>
      </c>
      <c r="B25" s="6">
        <v>10</v>
      </c>
      <c r="C25" s="7" t="s">
        <v>108</v>
      </c>
      <c r="D25" s="8">
        <v>10000</v>
      </c>
      <c r="E25" s="15" t="s">
        <v>143</v>
      </c>
      <c r="F25" s="2"/>
      <c r="G25" s="2"/>
      <c r="H25" s="2"/>
      <c r="I25" s="2"/>
      <c r="J25" s="2"/>
    </row>
    <row r="26" spans="1:10" ht="48">
      <c r="A26" s="13" t="s">
        <v>7</v>
      </c>
      <c r="B26" s="6">
        <v>11</v>
      </c>
      <c r="C26" s="7" t="s">
        <v>109</v>
      </c>
      <c r="D26" s="28" t="s">
        <v>79</v>
      </c>
      <c r="E26" s="15" t="s">
        <v>127</v>
      </c>
      <c r="F26" s="2"/>
      <c r="G26" s="2"/>
      <c r="H26" s="2"/>
      <c r="I26" s="2"/>
      <c r="J26" s="2"/>
    </row>
    <row r="27" spans="1:10" ht="15.75">
      <c r="A27" s="13" t="s">
        <v>7</v>
      </c>
      <c r="B27" s="6">
        <v>12</v>
      </c>
      <c r="C27" s="7" t="s">
        <v>18</v>
      </c>
      <c r="D27" s="28" t="s">
        <v>90</v>
      </c>
      <c r="E27" s="16" t="s">
        <v>101</v>
      </c>
      <c r="F27" s="2"/>
      <c r="G27" s="2"/>
      <c r="H27" s="2"/>
      <c r="I27" s="2"/>
      <c r="J27" s="2"/>
    </row>
    <row r="28" spans="1:10" ht="15.75">
      <c r="A28" s="13" t="s">
        <v>7</v>
      </c>
      <c r="B28" s="6">
        <v>13</v>
      </c>
      <c r="C28" s="7" t="s">
        <v>19</v>
      </c>
      <c r="D28" s="28" t="s">
        <v>79</v>
      </c>
      <c r="E28" s="16" t="s">
        <v>148</v>
      </c>
      <c r="F28" s="2"/>
      <c r="G28" s="2"/>
      <c r="H28" s="2"/>
      <c r="I28" s="2"/>
      <c r="J28" s="2"/>
    </row>
    <row r="29" spans="1:10" ht="33" customHeight="1">
      <c r="A29" s="13" t="s">
        <v>7</v>
      </c>
      <c r="B29" s="6">
        <v>14</v>
      </c>
      <c r="C29" s="9" t="s">
        <v>158</v>
      </c>
      <c r="D29" s="31">
        <v>0</v>
      </c>
      <c r="E29" s="16" t="s">
        <v>94</v>
      </c>
      <c r="F29" s="2"/>
      <c r="G29" s="2"/>
      <c r="H29" s="2"/>
      <c r="I29" s="2"/>
      <c r="J29" s="2"/>
    </row>
    <row r="30" spans="1:10" ht="32.25">
      <c r="A30" s="13" t="s">
        <v>7</v>
      </c>
      <c r="B30" s="6">
        <v>15</v>
      </c>
      <c r="C30" s="9" t="s">
        <v>157</v>
      </c>
      <c r="D30" s="8">
        <v>20000</v>
      </c>
      <c r="E30" s="15" t="s">
        <v>128</v>
      </c>
      <c r="F30" s="2"/>
      <c r="G30" s="2"/>
      <c r="H30" s="2"/>
      <c r="I30" s="2"/>
      <c r="J30" s="2"/>
    </row>
    <row r="31" spans="1:10" ht="16.5" customHeight="1">
      <c r="A31" s="13" t="s">
        <v>7</v>
      </c>
      <c r="B31" s="6">
        <v>16</v>
      </c>
      <c r="C31" s="9" t="s">
        <v>89</v>
      </c>
      <c r="D31" s="8">
        <v>80000</v>
      </c>
      <c r="E31" s="15" t="s">
        <v>87</v>
      </c>
      <c r="F31" s="2"/>
      <c r="G31" s="2"/>
      <c r="H31" s="2"/>
      <c r="I31" s="2"/>
      <c r="J31" s="2"/>
    </row>
    <row r="32" spans="1:10" ht="32.25">
      <c r="A32" s="13" t="s">
        <v>7</v>
      </c>
      <c r="B32" s="6">
        <v>17</v>
      </c>
      <c r="C32" s="9" t="s">
        <v>20</v>
      </c>
      <c r="D32" s="28" t="s">
        <v>90</v>
      </c>
      <c r="E32" s="15" t="s">
        <v>160</v>
      </c>
      <c r="F32" s="2"/>
      <c r="G32" s="2"/>
      <c r="H32" s="2"/>
      <c r="I32" s="2"/>
      <c r="J32" s="2"/>
    </row>
    <row r="33" spans="1:10" ht="15.75">
      <c r="A33" s="13" t="s">
        <v>7</v>
      </c>
      <c r="B33" s="6">
        <v>18</v>
      </c>
      <c r="C33" s="7" t="s">
        <v>1</v>
      </c>
      <c r="D33" s="8"/>
      <c r="E33" s="16"/>
      <c r="F33" s="2"/>
      <c r="G33" s="2"/>
      <c r="H33" s="2"/>
      <c r="I33" s="2"/>
      <c r="J33" s="2"/>
    </row>
    <row r="34" spans="1:10" ht="15.75">
      <c r="A34" s="17"/>
      <c r="B34" s="6"/>
      <c r="C34" s="7" t="s">
        <v>13</v>
      </c>
      <c r="D34" s="8">
        <f>SUM(D16:D33)</f>
        <v>235000</v>
      </c>
      <c r="E34" s="16"/>
      <c r="F34" s="2"/>
      <c r="G34" s="2"/>
      <c r="H34" s="2"/>
      <c r="I34" s="2"/>
      <c r="J34" s="2"/>
    </row>
    <row r="35" spans="1:10" ht="57" customHeight="1">
      <c r="A35" s="17"/>
      <c r="B35" s="6"/>
      <c r="C35" s="7" t="s">
        <v>10</v>
      </c>
      <c r="D35" s="8">
        <f>SUM(D34,D14)</f>
        <v>300000</v>
      </c>
      <c r="E35" s="35" t="s">
        <v>161</v>
      </c>
      <c r="F35" s="2"/>
      <c r="G35" s="2"/>
      <c r="H35" s="2"/>
      <c r="I35" s="2"/>
      <c r="J35" s="2"/>
    </row>
    <row r="36" spans="1:10" ht="16.5" customHeight="1" thickBot="1">
      <c r="A36" s="21" t="s">
        <v>7</v>
      </c>
      <c r="B36" s="22" t="s">
        <v>21</v>
      </c>
      <c r="C36" s="22" t="s">
        <v>114</v>
      </c>
      <c r="D36" s="23">
        <v>30000</v>
      </c>
      <c r="E36" s="24" t="s">
        <v>119</v>
      </c>
      <c r="F36" s="2"/>
      <c r="G36" s="2"/>
      <c r="H36" s="2"/>
      <c r="I36" s="2"/>
      <c r="J36" s="2"/>
    </row>
    <row r="37" spans="1:10" ht="15.75">
      <c r="A37" s="12" t="s">
        <v>117</v>
      </c>
      <c r="B37" s="1"/>
      <c r="C37" s="1"/>
      <c r="D37" s="1"/>
      <c r="E37" s="1"/>
      <c r="F37" s="2"/>
      <c r="G37" s="2"/>
      <c r="H37" s="2"/>
      <c r="I37" s="2"/>
      <c r="J37" s="2"/>
    </row>
    <row r="38" spans="1:10" ht="15.75">
      <c r="A38" s="34" t="s">
        <v>86</v>
      </c>
      <c r="B38" s="1"/>
      <c r="C38" s="1"/>
      <c r="D38" s="1"/>
      <c r="E38" s="1"/>
      <c r="F38" s="2"/>
      <c r="G38" s="2"/>
      <c r="H38" s="2"/>
      <c r="I38" s="2"/>
      <c r="J38" s="2"/>
    </row>
    <row r="39" spans="1:10" ht="15.75">
      <c r="A39" s="1"/>
      <c r="B39" s="1"/>
      <c r="C39" s="1"/>
      <c r="D39" s="1"/>
      <c r="E39" s="1"/>
      <c r="F39" s="2"/>
      <c r="G39" s="2"/>
      <c r="H39" s="2"/>
      <c r="I39" s="2"/>
      <c r="J39" s="2"/>
    </row>
    <row r="40" spans="1:10" ht="19.5">
      <c r="A40" s="11" t="s">
        <v>121</v>
      </c>
      <c r="B40" s="1"/>
      <c r="C40" s="1"/>
      <c r="D40" s="1"/>
      <c r="E40" s="32" t="s">
        <v>122</v>
      </c>
      <c r="F40" s="2"/>
      <c r="G40" s="2"/>
      <c r="H40" s="2"/>
      <c r="I40" s="2"/>
      <c r="J40" s="2"/>
    </row>
    <row r="41" spans="1:10" ht="15.75">
      <c r="A41" s="46"/>
      <c r="B41" s="46"/>
      <c r="C41" s="46"/>
      <c r="D41" s="46"/>
      <c r="E41" s="46"/>
      <c r="F41" s="2"/>
      <c r="G41" s="2"/>
      <c r="H41" s="2"/>
      <c r="I41" s="2"/>
      <c r="J41" s="2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sheetProtection/>
  <mergeCells count="5">
    <mergeCell ref="A6:E6"/>
    <mergeCell ref="A15:E15"/>
    <mergeCell ref="A1:E1"/>
    <mergeCell ref="A2:E2"/>
    <mergeCell ref="A41:E41"/>
  </mergeCells>
  <printOptions horizont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86" zoomScaleNormal="86" zoomScalePageLayoutView="0" workbookViewId="0" topLeftCell="A22">
      <selection activeCell="A41" sqref="A41:E41"/>
    </sheetView>
  </sheetViews>
  <sheetFormatPr defaultColWidth="9.00390625" defaultRowHeight="16.5"/>
  <cols>
    <col min="1" max="1" width="5.00390625" style="0" customWidth="1"/>
    <col min="2" max="2" width="4.75390625" style="0" customWidth="1"/>
    <col min="3" max="3" width="30.75390625" style="0" customWidth="1"/>
    <col min="4" max="4" width="14.125" style="0" customWidth="1"/>
    <col min="5" max="5" width="55.625" style="0" customWidth="1"/>
  </cols>
  <sheetData>
    <row r="1" spans="1:10" ht="21.75">
      <c r="A1" s="44" t="s">
        <v>96</v>
      </c>
      <c r="B1" s="44"/>
      <c r="C1" s="44"/>
      <c r="D1" s="44"/>
      <c r="E1" s="44"/>
      <c r="F1" s="2"/>
      <c r="G1" s="2"/>
      <c r="H1" s="2"/>
      <c r="I1" s="2"/>
      <c r="J1" s="2"/>
    </row>
    <row r="2" spans="1:10" ht="15.75">
      <c r="A2" s="45" t="s">
        <v>110</v>
      </c>
      <c r="B2" s="45"/>
      <c r="C2" s="45"/>
      <c r="D2" s="45"/>
      <c r="E2" s="45"/>
      <c r="F2" s="2"/>
      <c r="G2" s="2"/>
      <c r="H2" s="2"/>
      <c r="I2" s="2"/>
      <c r="J2" s="2"/>
    </row>
    <row r="3" spans="1:10" ht="15.75">
      <c r="A3" s="3"/>
      <c r="B3" s="3"/>
      <c r="C3" s="3"/>
      <c r="D3" s="3"/>
      <c r="E3" s="36" t="s">
        <v>98</v>
      </c>
      <c r="F3" s="2"/>
      <c r="G3" s="2"/>
      <c r="H3" s="2"/>
      <c r="I3" s="2"/>
      <c r="J3" s="2"/>
    </row>
    <row r="4" spans="1:10" ht="15.75">
      <c r="A4" s="4"/>
      <c r="B4" s="4"/>
      <c r="C4" s="4"/>
      <c r="D4" s="4"/>
      <c r="E4" s="36" t="s">
        <v>165</v>
      </c>
      <c r="F4" s="2"/>
      <c r="G4" s="2"/>
      <c r="H4" s="2"/>
      <c r="I4" s="2"/>
      <c r="J4" s="2"/>
    </row>
    <row r="5" spans="1:10" ht="20.25" thickBot="1">
      <c r="A5" s="5" t="s">
        <v>24</v>
      </c>
      <c r="B5" s="5"/>
      <c r="C5" s="5"/>
      <c r="D5" s="5"/>
      <c r="E5" s="33" t="s">
        <v>153</v>
      </c>
      <c r="F5" s="2"/>
      <c r="G5" s="2"/>
      <c r="H5" s="2"/>
      <c r="I5" s="2"/>
      <c r="J5" s="2"/>
    </row>
    <row r="6" spans="1:10" ht="19.5">
      <c r="A6" s="38" t="s">
        <v>25</v>
      </c>
      <c r="B6" s="39"/>
      <c r="C6" s="39"/>
      <c r="D6" s="39"/>
      <c r="E6" s="40"/>
      <c r="F6" s="2"/>
      <c r="G6" s="2"/>
      <c r="H6" s="2"/>
      <c r="I6" s="2"/>
      <c r="J6" s="2"/>
    </row>
    <row r="7" spans="1:10" ht="15.75">
      <c r="A7" s="13" t="s">
        <v>26</v>
      </c>
      <c r="B7" s="6" t="s">
        <v>27</v>
      </c>
      <c r="C7" s="6" t="s">
        <v>28</v>
      </c>
      <c r="D7" s="6" t="s">
        <v>29</v>
      </c>
      <c r="E7" s="14" t="s">
        <v>30</v>
      </c>
      <c r="F7" s="2"/>
      <c r="G7" s="2"/>
      <c r="H7" s="2"/>
      <c r="I7" s="2"/>
      <c r="J7" s="2"/>
    </row>
    <row r="8" spans="1:10" ht="33.75" customHeight="1">
      <c r="A8" s="13" t="s">
        <v>31</v>
      </c>
      <c r="B8" s="6">
        <v>1</v>
      </c>
      <c r="C8" s="7" t="s">
        <v>103</v>
      </c>
      <c r="D8" s="8">
        <v>51000</v>
      </c>
      <c r="E8" s="15" t="s">
        <v>141</v>
      </c>
      <c r="F8" s="2"/>
      <c r="G8" s="2"/>
      <c r="H8" s="2"/>
      <c r="I8" s="2"/>
      <c r="J8" s="2"/>
    </row>
    <row r="9" spans="1:10" ht="15.75">
      <c r="A9" s="13" t="s">
        <v>31</v>
      </c>
      <c r="B9" s="6">
        <v>2</v>
      </c>
      <c r="C9" s="7" t="s">
        <v>32</v>
      </c>
      <c r="D9" s="28" t="s">
        <v>79</v>
      </c>
      <c r="E9" s="15" t="s">
        <v>140</v>
      </c>
      <c r="F9" s="2"/>
      <c r="G9" s="2"/>
      <c r="H9" s="2"/>
      <c r="I9" s="2"/>
      <c r="J9" s="2"/>
    </row>
    <row r="10" spans="1:10" ht="33.75" customHeight="1">
      <c r="A10" s="13" t="s">
        <v>31</v>
      </c>
      <c r="B10" s="6">
        <v>3</v>
      </c>
      <c r="C10" s="7" t="s">
        <v>33</v>
      </c>
      <c r="D10" s="28" t="s">
        <v>79</v>
      </c>
      <c r="E10" s="15" t="s">
        <v>142</v>
      </c>
      <c r="F10" s="2"/>
      <c r="G10" s="2"/>
      <c r="H10" s="2"/>
      <c r="I10" s="2"/>
      <c r="J10" s="2"/>
    </row>
    <row r="11" spans="1:10" ht="15.75">
      <c r="A11" s="13" t="s">
        <v>31</v>
      </c>
      <c r="B11" s="6">
        <v>4</v>
      </c>
      <c r="C11" s="7" t="s">
        <v>34</v>
      </c>
      <c r="D11" s="28" t="s">
        <v>79</v>
      </c>
      <c r="E11" s="16" t="s">
        <v>148</v>
      </c>
      <c r="F11" s="2"/>
      <c r="G11" s="2"/>
      <c r="H11" s="2"/>
      <c r="I11" s="2"/>
      <c r="J11" s="2"/>
    </row>
    <row r="12" spans="1:10" ht="33" customHeight="1">
      <c r="A12" s="13" t="s">
        <v>80</v>
      </c>
      <c r="B12" s="6">
        <v>5</v>
      </c>
      <c r="C12" s="9" t="s">
        <v>81</v>
      </c>
      <c r="D12" s="10">
        <v>7000</v>
      </c>
      <c r="E12" s="15" t="s">
        <v>104</v>
      </c>
      <c r="F12" s="2"/>
      <c r="G12" s="2"/>
      <c r="H12" s="2"/>
      <c r="I12" s="2"/>
      <c r="J12" s="2"/>
    </row>
    <row r="13" spans="1:10" ht="32.25">
      <c r="A13" s="13" t="s">
        <v>31</v>
      </c>
      <c r="B13" s="6">
        <v>6</v>
      </c>
      <c r="C13" s="9" t="s">
        <v>85</v>
      </c>
      <c r="D13" s="8">
        <v>35000</v>
      </c>
      <c r="E13" s="27" t="s">
        <v>154</v>
      </c>
      <c r="F13" s="2"/>
      <c r="G13" s="2"/>
      <c r="H13" s="2"/>
      <c r="I13" s="2"/>
      <c r="J13" s="2"/>
    </row>
    <row r="14" spans="1:10" ht="15.75">
      <c r="A14" s="13"/>
      <c r="B14" s="6"/>
      <c r="C14" s="7" t="s">
        <v>36</v>
      </c>
      <c r="D14" s="8">
        <f>SUM(D8:D13)</f>
        <v>93000</v>
      </c>
      <c r="E14" s="16"/>
      <c r="F14" s="2"/>
      <c r="G14" s="2"/>
      <c r="H14" s="2"/>
      <c r="I14" s="2"/>
      <c r="J14" s="2"/>
    </row>
    <row r="15" spans="1:10" ht="19.5">
      <c r="A15" s="41" t="s">
        <v>37</v>
      </c>
      <c r="B15" s="42"/>
      <c r="C15" s="42"/>
      <c r="D15" s="42"/>
      <c r="E15" s="43"/>
      <c r="F15" s="2"/>
      <c r="G15" s="2"/>
      <c r="H15" s="2"/>
      <c r="I15" s="2"/>
      <c r="J15" s="2"/>
    </row>
    <row r="16" spans="1:10" ht="57.75" customHeight="1">
      <c r="A16" s="13" t="s">
        <v>31</v>
      </c>
      <c r="B16" s="6">
        <v>1</v>
      </c>
      <c r="C16" s="7" t="s">
        <v>38</v>
      </c>
      <c r="D16" s="8">
        <v>28000</v>
      </c>
      <c r="E16" s="15" t="s">
        <v>149</v>
      </c>
      <c r="F16" s="2"/>
      <c r="G16" s="2"/>
      <c r="H16" s="2"/>
      <c r="I16" s="2"/>
      <c r="J16" s="2"/>
    </row>
    <row r="17" spans="1:10" ht="32.25">
      <c r="A17" s="13" t="s">
        <v>31</v>
      </c>
      <c r="B17" s="6">
        <v>2</v>
      </c>
      <c r="C17" s="7" t="s">
        <v>39</v>
      </c>
      <c r="D17" s="8">
        <v>18000</v>
      </c>
      <c r="E17" s="15" t="s">
        <v>147</v>
      </c>
      <c r="F17" s="2"/>
      <c r="G17" s="2"/>
      <c r="H17" s="2"/>
      <c r="I17" s="2"/>
      <c r="J17" s="2"/>
    </row>
    <row r="18" spans="1:10" ht="15.75">
      <c r="A18" s="13" t="s">
        <v>31</v>
      </c>
      <c r="B18" s="6">
        <v>3</v>
      </c>
      <c r="C18" s="7" t="s">
        <v>40</v>
      </c>
      <c r="D18" s="10">
        <v>5000</v>
      </c>
      <c r="E18" s="16" t="s">
        <v>49</v>
      </c>
      <c r="F18" s="2"/>
      <c r="G18" s="2"/>
      <c r="H18" s="2"/>
      <c r="I18" s="2"/>
      <c r="J18" s="2"/>
    </row>
    <row r="19" spans="1:10" ht="15.75">
      <c r="A19" s="13" t="s">
        <v>31</v>
      </c>
      <c r="B19" s="6">
        <v>4</v>
      </c>
      <c r="C19" s="7" t="s">
        <v>91</v>
      </c>
      <c r="D19" s="10">
        <v>10000</v>
      </c>
      <c r="E19" s="16" t="s">
        <v>130</v>
      </c>
      <c r="F19" s="2"/>
      <c r="G19" s="2"/>
      <c r="H19" s="2"/>
      <c r="I19" s="2"/>
      <c r="J19" s="2"/>
    </row>
    <row r="20" spans="1:10" ht="32.25">
      <c r="A20" s="13" t="s">
        <v>31</v>
      </c>
      <c r="B20" s="6">
        <v>5</v>
      </c>
      <c r="C20" s="9" t="s">
        <v>105</v>
      </c>
      <c r="D20" s="8">
        <v>10000</v>
      </c>
      <c r="E20" s="15" t="s">
        <v>129</v>
      </c>
      <c r="F20" s="2"/>
      <c r="G20" s="2"/>
      <c r="H20" s="2"/>
      <c r="I20" s="2"/>
      <c r="J20" s="2"/>
    </row>
    <row r="21" spans="1:10" ht="15.75">
      <c r="A21" s="13" t="s">
        <v>31</v>
      </c>
      <c r="B21" s="6">
        <v>6</v>
      </c>
      <c r="C21" s="7" t="s">
        <v>42</v>
      </c>
      <c r="D21" s="28" t="s">
        <v>79</v>
      </c>
      <c r="E21" s="16" t="s">
        <v>132</v>
      </c>
      <c r="F21" s="2"/>
      <c r="G21" s="2"/>
      <c r="H21" s="2"/>
      <c r="I21" s="2"/>
      <c r="J21" s="2"/>
    </row>
    <row r="22" spans="1:10" ht="32.25">
      <c r="A22" s="13" t="s">
        <v>31</v>
      </c>
      <c r="B22" s="6">
        <v>7</v>
      </c>
      <c r="C22" s="7" t="s">
        <v>43</v>
      </c>
      <c r="D22" s="8">
        <v>52000</v>
      </c>
      <c r="E22" s="15" t="s">
        <v>131</v>
      </c>
      <c r="F22" s="2"/>
      <c r="G22" s="2"/>
      <c r="H22" s="2"/>
      <c r="I22" s="2"/>
      <c r="J22" s="2"/>
    </row>
    <row r="23" spans="1:10" ht="15.75">
      <c r="A23" s="13" t="s">
        <v>31</v>
      </c>
      <c r="B23" s="6">
        <v>8</v>
      </c>
      <c r="C23" s="7" t="s">
        <v>44</v>
      </c>
      <c r="D23" s="8">
        <v>3000</v>
      </c>
      <c r="E23" s="16" t="s">
        <v>50</v>
      </c>
      <c r="F23" s="2"/>
      <c r="G23" s="2"/>
      <c r="H23" s="2"/>
      <c r="I23" s="2"/>
      <c r="J23" s="2"/>
    </row>
    <row r="24" spans="1:10" ht="15.75">
      <c r="A24" s="13" t="s">
        <v>31</v>
      </c>
      <c r="B24" s="6">
        <v>9</v>
      </c>
      <c r="C24" s="7" t="s">
        <v>106</v>
      </c>
      <c r="D24" s="8">
        <v>30000</v>
      </c>
      <c r="E24" s="16" t="s">
        <v>111</v>
      </c>
      <c r="F24" s="2"/>
      <c r="G24" s="2"/>
      <c r="H24" s="2"/>
      <c r="I24" s="2"/>
      <c r="J24" s="2"/>
    </row>
    <row r="25" spans="1:10" ht="15.75">
      <c r="A25" s="13" t="s">
        <v>31</v>
      </c>
      <c r="B25" s="6">
        <v>10</v>
      </c>
      <c r="C25" s="7" t="s">
        <v>108</v>
      </c>
      <c r="D25" s="8">
        <v>20000</v>
      </c>
      <c r="E25" s="16" t="s">
        <v>112</v>
      </c>
      <c r="F25" s="2"/>
      <c r="G25" s="2"/>
      <c r="H25" s="2"/>
      <c r="I25" s="2"/>
      <c r="J25" s="2"/>
    </row>
    <row r="26" spans="1:10" ht="48">
      <c r="A26" s="13" t="s">
        <v>31</v>
      </c>
      <c r="B26" s="6">
        <v>11</v>
      </c>
      <c r="C26" s="7" t="s">
        <v>109</v>
      </c>
      <c r="D26" s="8">
        <v>15000</v>
      </c>
      <c r="E26" s="15" t="s">
        <v>137</v>
      </c>
      <c r="F26" s="2"/>
      <c r="G26" s="2"/>
      <c r="H26" s="2"/>
      <c r="I26" s="2"/>
      <c r="J26" s="2"/>
    </row>
    <row r="27" spans="1:10" ht="15.75">
      <c r="A27" s="13" t="s">
        <v>31</v>
      </c>
      <c r="B27" s="6">
        <v>12</v>
      </c>
      <c r="C27" s="7" t="s">
        <v>45</v>
      </c>
      <c r="D27" s="28" t="s">
        <v>79</v>
      </c>
      <c r="E27" s="16" t="s">
        <v>101</v>
      </c>
      <c r="F27" s="2"/>
      <c r="G27" s="2"/>
      <c r="H27" s="2"/>
      <c r="I27" s="2"/>
      <c r="J27" s="2"/>
    </row>
    <row r="28" spans="1:10" ht="15.75">
      <c r="A28" s="13" t="s">
        <v>31</v>
      </c>
      <c r="B28" s="6">
        <v>13</v>
      </c>
      <c r="C28" s="7" t="s">
        <v>46</v>
      </c>
      <c r="D28" s="10">
        <v>5000</v>
      </c>
      <c r="E28" s="16" t="s">
        <v>84</v>
      </c>
      <c r="F28" s="2"/>
      <c r="G28" s="2"/>
      <c r="H28" s="2"/>
      <c r="I28" s="2"/>
      <c r="J28" s="2"/>
    </row>
    <row r="29" spans="1:10" ht="33" customHeight="1">
      <c r="A29" s="13" t="s">
        <v>31</v>
      </c>
      <c r="B29" s="6">
        <v>14</v>
      </c>
      <c r="C29" s="9" t="s">
        <v>158</v>
      </c>
      <c r="D29" s="28" t="s">
        <v>79</v>
      </c>
      <c r="E29" s="15" t="s">
        <v>133</v>
      </c>
      <c r="F29" s="2"/>
      <c r="G29" s="2"/>
      <c r="H29" s="2"/>
      <c r="I29" s="2"/>
      <c r="J29" s="2"/>
    </row>
    <row r="30" spans="1:10" ht="32.25">
      <c r="A30" s="13" t="s">
        <v>31</v>
      </c>
      <c r="B30" s="6">
        <v>15</v>
      </c>
      <c r="C30" s="9" t="s">
        <v>157</v>
      </c>
      <c r="D30" s="8">
        <v>20000</v>
      </c>
      <c r="E30" s="15" t="s">
        <v>113</v>
      </c>
      <c r="F30" s="2"/>
      <c r="G30" s="2"/>
      <c r="H30" s="2"/>
      <c r="I30" s="2"/>
      <c r="J30" s="2"/>
    </row>
    <row r="31" spans="1:10" ht="16.5" customHeight="1">
      <c r="A31" s="13" t="s">
        <v>31</v>
      </c>
      <c r="B31" s="6">
        <v>16</v>
      </c>
      <c r="C31" s="9" t="s">
        <v>88</v>
      </c>
      <c r="D31" s="8">
        <v>70000</v>
      </c>
      <c r="E31" s="15" t="s">
        <v>87</v>
      </c>
      <c r="F31" s="2"/>
      <c r="G31" s="2"/>
      <c r="H31" s="2"/>
      <c r="I31" s="2"/>
      <c r="J31" s="2"/>
    </row>
    <row r="32" spans="1:10" ht="32.25">
      <c r="A32" s="13" t="s">
        <v>31</v>
      </c>
      <c r="B32" s="6">
        <v>17</v>
      </c>
      <c r="C32" s="9" t="s">
        <v>47</v>
      </c>
      <c r="D32" s="28" t="s">
        <v>79</v>
      </c>
      <c r="E32" s="15" t="s">
        <v>159</v>
      </c>
      <c r="F32" s="2"/>
      <c r="G32" s="2"/>
      <c r="H32" s="2"/>
      <c r="I32" s="2"/>
      <c r="J32" s="2"/>
    </row>
    <row r="33" spans="1:10" ht="15.75">
      <c r="A33" s="13" t="s">
        <v>31</v>
      </c>
      <c r="B33" s="6">
        <v>18</v>
      </c>
      <c r="C33" s="7" t="s">
        <v>35</v>
      </c>
      <c r="D33" s="8"/>
      <c r="E33" s="16"/>
      <c r="F33" s="2"/>
      <c r="G33" s="2"/>
      <c r="H33" s="2"/>
      <c r="I33" s="2"/>
      <c r="J33" s="2"/>
    </row>
    <row r="34" spans="1:10" ht="15.75">
      <c r="A34" s="17"/>
      <c r="B34" s="6"/>
      <c r="C34" s="7" t="s">
        <v>36</v>
      </c>
      <c r="D34" s="8">
        <f>SUM(D16:D33)</f>
        <v>286000</v>
      </c>
      <c r="E34" s="16"/>
      <c r="F34" s="2"/>
      <c r="G34" s="2"/>
      <c r="H34" s="2"/>
      <c r="I34" s="2"/>
      <c r="J34" s="2"/>
    </row>
    <row r="35" spans="1:10" ht="60" customHeight="1">
      <c r="A35" s="17"/>
      <c r="B35" s="6"/>
      <c r="C35" s="7" t="s">
        <v>48</v>
      </c>
      <c r="D35" s="8">
        <f>SUM(D34,D14)</f>
        <v>379000</v>
      </c>
      <c r="E35" s="35" t="s">
        <v>164</v>
      </c>
      <c r="F35" s="2"/>
      <c r="G35" s="2"/>
      <c r="H35" s="2"/>
      <c r="I35" s="2"/>
      <c r="J35" s="2"/>
    </row>
    <row r="36" spans="1:10" ht="33" customHeight="1" thickBot="1">
      <c r="A36" s="21" t="s">
        <v>7</v>
      </c>
      <c r="B36" s="22" t="s">
        <v>21</v>
      </c>
      <c r="C36" s="22" t="s">
        <v>114</v>
      </c>
      <c r="D36" s="23">
        <v>20000</v>
      </c>
      <c r="E36" s="24" t="s">
        <v>134</v>
      </c>
      <c r="F36" s="2"/>
      <c r="G36" s="2"/>
      <c r="H36" s="2"/>
      <c r="I36" s="2"/>
      <c r="J36" s="2"/>
    </row>
    <row r="37" spans="1:10" ht="15.75">
      <c r="A37" s="12" t="s">
        <v>117</v>
      </c>
      <c r="B37" s="1"/>
      <c r="C37" s="1"/>
      <c r="D37" s="1"/>
      <c r="E37" s="1"/>
      <c r="F37" s="2"/>
      <c r="G37" s="2"/>
      <c r="H37" s="2"/>
      <c r="I37" s="2"/>
      <c r="J37" s="2"/>
    </row>
    <row r="38" spans="1:10" ht="15.75">
      <c r="A38" s="34" t="s">
        <v>86</v>
      </c>
      <c r="B38" s="1"/>
      <c r="C38" s="1"/>
      <c r="D38" s="1"/>
      <c r="E38" s="1"/>
      <c r="F38" s="2"/>
      <c r="G38" s="2"/>
      <c r="H38" s="2"/>
      <c r="I38" s="2"/>
      <c r="J38" s="2"/>
    </row>
    <row r="39" spans="1:10" ht="15.75">
      <c r="A39" s="1"/>
      <c r="B39" s="1"/>
      <c r="C39" s="1"/>
      <c r="D39" s="1"/>
      <c r="E39" s="1"/>
      <c r="F39" s="2"/>
      <c r="G39" s="2"/>
      <c r="H39" s="2"/>
      <c r="I39" s="2"/>
      <c r="J39" s="2"/>
    </row>
    <row r="40" spans="1:10" ht="19.5">
      <c r="A40" s="11" t="s">
        <v>123</v>
      </c>
      <c r="B40" s="1"/>
      <c r="C40" s="1"/>
      <c r="D40" s="1"/>
      <c r="E40" s="32" t="s">
        <v>122</v>
      </c>
      <c r="F40" s="2"/>
      <c r="G40" s="2"/>
      <c r="H40" s="2"/>
      <c r="I40" s="2"/>
      <c r="J40" s="2"/>
    </row>
    <row r="41" spans="1:10" ht="15.75">
      <c r="A41" s="46"/>
      <c r="B41" s="46"/>
      <c r="C41" s="46"/>
      <c r="D41" s="46"/>
      <c r="E41" s="46"/>
      <c r="F41" s="2"/>
      <c r="G41" s="2"/>
      <c r="H41" s="2"/>
      <c r="I41" s="2"/>
      <c r="J41" s="2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sheetProtection/>
  <mergeCells count="5">
    <mergeCell ref="A6:E6"/>
    <mergeCell ref="A15:E15"/>
    <mergeCell ref="A1:E1"/>
    <mergeCell ref="A2:E2"/>
    <mergeCell ref="A41:E41"/>
  </mergeCells>
  <printOptions horizontalCentered="1"/>
  <pageMargins left="0.2362204724409449" right="0.2362204724409449" top="0.5511811023622047" bottom="0.35433070866141736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84" zoomScaleNormal="84" zoomScalePageLayoutView="0" workbookViewId="0" topLeftCell="A23">
      <selection activeCell="A41" sqref="A41:E41"/>
    </sheetView>
  </sheetViews>
  <sheetFormatPr defaultColWidth="9.00390625" defaultRowHeight="16.5"/>
  <cols>
    <col min="1" max="1" width="5.125" style="0" customWidth="1"/>
    <col min="2" max="2" width="4.75390625" style="0" customWidth="1"/>
    <col min="3" max="3" width="31.875" style="0" customWidth="1"/>
    <col min="4" max="4" width="14.25390625" style="0" customWidth="1"/>
    <col min="5" max="5" width="55.625" style="0" customWidth="1"/>
  </cols>
  <sheetData>
    <row r="1" spans="1:10" ht="21.75">
      <c r="A1" s="44" t="s">
        <v>96</v>
      </c>
      <c r="B1" s="44"/>
      <c r="C1" s="44"/>
      <c r="D1" s="44"/>
      <c r="E1" s="44"/>
      <c r="F1" s="2"/>
      <c r="G1" s="2"/>
      <c r="H1" s="2"/>
      <c r="I1" s="2"/>
      <c r="J1" s="2"/>
    </row>
    <row r="2" spans="1:10" ht="15.75">
      <c r="A2" s="45" t="s">
        <v>110</v>
      </c>
      <c r="B2" s="45"/>
      <c r="C2" s="45"/>
      <c r="D2" s="45"/>
      <c r="E2" s="45"/>
      <c r="F2" s="2"/>
      <c r="G2" s="2"/>
      <c r="H2" s="2"/>
      <c r="I2" s="2"/>
      <c r="J2" s="2"/>
    </row>
    <row r="3" spans="1:10" ht="15.75">
      <c r="A3" s="3"/>
      <c r="B3" s="3"/>
      <c r="C3" s="3"/>
      <c r="D3" s="3"/>
      <c r="E3" s="36" t="s">
        <v>99</v>
      </c>
      <c r="F3" s="2"/>
      <c r="G3" s="2"/>
      <c r="H3" s="2"/>
      <c r="I3" s="2"/>
      <c r="J3" s="2"/>
    </row>
    <row r="4" spans="1:10" ht="15.75">
      <c r="A4" s="4"/>
      <c r="B4" s="4"/>
      <c r="C4" s="4"/>
      <c r="D4" s="4"/>
      <c r="E4" s="36" t="s">
        <v>165</v>
      </c>
      <c r="F4" s="2"/>
      <c r="G4" s="2"/>
      <c r="H4" s="2"/>
      <c r="I4" s="2"/>
      <c r="J4" s="2"/>
    </row>
    <row r="5" spans="1:10" ht="20.25" thickBot="1">
      <c r="A5" s="5" t="s">
        <v>51</v>
      </c>
      <c r="B5" s="5"/>
      <c r="C5" s="5"/>
      <c r="D5" s="5"/>
      <c r="E5" s="33" t="s">
        <v>151</v>
      </c>
      <c r="F5" s="2"/>
      <c r="G5" s="2"/>
      <c r="H5" s="2"/>
      <c r="I5" s="2"/>
      <c r="J5" s="2"/>
    </row>
    <row r="6" spans="1:10" ht="19.5">
      <c r="A6" s="38" t="s">
        <v>52</v>
      </c>
      <c r="B6" s="39"/>
      <c r="C6" s="39"/>
      <c r="D6" s="39"/>
      <c r="E6" s="40"/>
      <c r="F6" s="2"/>
      <c r="G6" s="2"/>
      <c r="H6" s="2"/>
      <c r="I6" s="2"/>
      <c r="J6" s="2"/>
    </row>
    <row r="7" spans="1:10" ht="15.75">
      <c r="A7" s="13" t="s">
        <v>53</v>
      </c>
      <c r="B7" s="6" t="s">
        <v>54</v>
      </c>
      <c r="C7" s="6" t="s">
        <v>55</v>
      </c>
      <c r="D7" s="6" t="s">
        <v>56</v>
      </c>
      <c r="E7" s="14" t="s">
        <v>57</v>
      </c>
      <c r="F7" s="2"/>
      <c r="G7" s="2"/>
      <c r="H7" s="2"/>
      <c r="I7" s="2"/>
      <c r="J7" s="2"/>
    </row>
    <row r="8" spans="1:10" ht="32.25">
      <c r="A8" s="13" t="s">
        <v>80</v>
      </c>
      <c r="B8" s="6">
        <v>1</v>
      </c>
      <c r="C8" s="7" t="s">
        <v>103</v>
      </c>
      <c r="D8" s="8">
        <v>60000</v>
      </c>
      <c r="E8" s="15" t="s">
        <v>141</v>
      </c>
      <c r="F8" s="2"/>
      <c r="G8" s="2"/>
      <c r="H8" s="2"/>
      <c r="I8" s="2"/>
      <c r="J8" s="2"/>
    </row>
    <row r="9" spans="1:10" ht="15.75">
      <c r="A9" s="13" t="s">
        <v>58</v>
      </c>
      <c r="B9" s="6">
        <v>2</v>
      </c>
      <c r="C9" s="7" t="s">
        <v>59</v>
      </c>
      <c r="D9" s="28" t="s">
        <v>79</v>
      </c>
      <c r="E9" s="15" t="s">
        <v>136</v>
      </c>
      <c r="F9" s="2"/>
      <c r="G9" s="2"/>
      <c r="H9" s="2"/>
      <c r="I9" s="2"/>
      <c r="J9" s="2"/>
    </row>
    <row r="10" spans="1:10" ht="32.25">
      <c r="A10" s="13" t="s">
        <v>58</v>
      </c>
      <c r="B10" s="6">
        <v>3</v>
      </c>
      <c r="C10" s="7" t="s">
        <v>60</v>
      </c>
      <c r="D10" s="28" t="s">
        <v>79</v>
      </c>
      <c r="E10" s="15" t="s">
        <v>142</v>
      </c>
      <c r="F10" s="2"/>
      <c r="G10" s="2"/>
      <c r="H10" s="2"/>
      <c r="I10" s="2"/>
      <c r="J10" s="2"/>
    </row>
    <row r="11" spans="1:10" ht="15.75">
      <c r="A11" s="13" t="s">
        <v>58</v>
      </c>
      <c r="B11" s="6">
        <v>4</v>
      </c>
      <c r="C11" s="7" t="s">
        <v>61</v>
      </c>
      <c r="D11" s="28" t="s">
        <v>79</v>
      </c>
      <c r="E11" s="16" t="s">
        <v>148</v>
      </c>
      <c r="F11" s="2"/>
      <c r="G11" s="2"/>
      <c r="H11" s="2"/>
      <c r="I11" s="2"/>
      <c r="J11" s="2"/>
    </row>
    <row r="12" spans="1:10" ht="33" customHeight="1">
      <c r="A12" s="13" t="s">
        <v>83</v>
      </c>
      <c r="B12" s="6">
        <v>5</v>
      </c>
      <c r="C12" s="9" t="s">
        <v>82</v>
      </c>
      <c r="D12" s="8">
        <v>10000</v>
      </c>
      <c r="E12" s="15" t="s">
        <v>104</v>
      </c>
      <c r="F12" s="2"/>
      <c r="G12" s="2"/>
      <c r="H12" s="2"/>
      <c r="I12" s="2"/>
      <c r="J12" s="2"/>
    </row>
    <row r="13" spans="1:10" ht="48">
      <c r="A13" s="13" t="s">
        <v>58</v>
      </c>
      <c r="B13" s="6">
        <v>6</v>
      </c>
      <c r="C13" s="9" t="s">
        <v>85</v>
      </c>
      <c r="D13" s="8">
        <v>35000</v>
      </c>
      <c r="E13" s="27" t="s">
        <v>162</v>
      </c>
      <c r="F13" s="2"/>
      <c r="G13" s="2"/>
      <c r="H13" s="2"/>
      <c r="I13" s="2"/>
      <c r="J13" s="2"/>
    </row>
    <row r="14" spans="1:10" ht="15.75">
      <c r="A14" s="13"/>
      <c r="B14" s="6"/>
      <c r="C14" s="7" t="s">
        <v>63</v>
      </c>
      <c r="D14" s="8">
        <f>SUM(D8:D13)</f>
        <v>105000</v>
      </c>
      <c r="E14" s="16"/>
      <c r="F14" s="2"/>
      <c r="G14" s="2"/>
      <c r="H14" s="2"/>
      <c r="I14" s="2"/>
      <c r="J14" s="2"/>
    </row>
    <row r="15" spans="1:10" ht="19.5">
      <c r="A15" s="41" t="s">
        <v>64</v>
      </c>
      <c r="B15" s="42"/>
      <c r="C15" s="42"/>
      <c r="D15" s="42"/>
      <c r="E15" s="43"/>
      <c r="F15" s="2"/>
      <c r="G15" s="2"/>
      <c r="H15" s="2"/>
      <c r="I15" s="2"/>
      <c r="J15" s="2"/>
    </row>
    <row r="16" spans="1:10" ht="48">
      <c r="A16" s="13" t="s">
        <v>58</v>
      </c>
      <c r="B16" s="6">
        <v>1</v>
      </c>
      <c r="C16" s="7" t="s">
        <v>65</v>
      </c>
      <c r="D16" s="8">
        <v>28000</v>
      </c>
      <c r="E16" s="15" t="s">
        <v>149</v>
      </c>
      <c r="F16" s="2"/>
      <c r="G16" s="2"/>
      <c r="H16" s="2"/>
      <c r="I16" s="2"/>
      <c r="J16" s="2"/>
    </row>
    <row r="17" spans="1:10" ht="32.25">
      <c r="A17" s="13" t="s">
        <v>58</v>
      </c>
      <c r="B17" s="6">
        <v>2</v>
      </c>
      <c r="C17" s="7" t="s">
        <v>66</v>
      </c>
      <c r="D17" s="8">
        <v>18000</v>
      </c>
      <c r="E17" s="15" t="s">
        <v>147</v>
      </c>
      <c r="F17" s="2"/>
      <c r="G17" s="2"/>
      <c r="H17" s="2"/>
      <c r="I17" s="2"/>
      <c r="J17" s="2"/>
    </row>
    <row r="18" spans="1:10" ht="15.75">
      <c r="A18" s="13" t="s">
        <v>58</v>
      </c>
      <c r="B18" s="6">
        <v>3</v>
      </c>
      <c r="C18" s="7" t="s">
        <v>67</v>
      </c>
      <c r="D18" s="10">
        <v>5000</v>
      </c>
      <c r="E18" s="16" t="s">
        <v>68</v>
      </c>
      <c r="F18" s="2"/>
      <c r="G18" s="2"/>
      <c r="H18" s="2"/>
      <c r="I18" s="2"/>
      <c r="J18" s="2"/>
    </row>
    <row r="19" spans="1:10" ht="15.75">
      <c r="A19" s="13" t="s">
        <v>58</v>
      </c>
      <c r="B19" s="6">
        <v>4</v>
      </c>
      <c r="C19" s="7" t="s">
        <v>69</v>
      </c>
      <c r="D19" s="10">
        <v>10000</v>
      </c>
      <c r="E19" s="16" t="s">
        <v>135</v>
      </c>
      <c r="F19" s="2"/>
      <c r="G19" s="2"/>
      <c r="H19" s="2"/>
      <c r="I19" s="2"/>
      <c r="J19" s="2"/>
    </row>
    <row r="20" spans="1:10" ht="32.25">
      <c r="A20" s="13" t="s">
        <v>58</v>
      </c>
      <c r="B20" s="6">
        <v>5</v>
      </c>
      <c r="C20" s="9" t="s">
        <v>105</v>
      </c>
      <c r="D20" s="8">
        <v>10000</v>
      </c>
      <c r="E20" s="15" t="s">
        <v>129</v>
      </c>
      <c r="F20" s="2"/>
      <c r="G20" s="2"/>
      <c r="H20" s="2"/>
      <c r="I20" s="2"/>
      <c r="J20" s="2"/>
    </row>
    <row r="21" spans="1:10" ht="15.75">
      <c r="A21" s="13" t="s">
        <v>58</v>
      </c>
      <c r="B21" s="6">
        <v>6</v>
      </c>
      <c r="C21" s="7" t="s">
        <v>70</v>
      </c>
      <c r="D21" s="28" t="s">
        <v>79</v>
      </c>
      <c r="E21" s="16" t="s">
        <v>139</v>
      </c>
      <c r="F21" s="2"/>
      <c r="G21" s="2"/>
      <c r="H21" s="2"/>
      <c r="I21" s="2"/>
      <c r="J21" s="2"/>
    </row>
    <row r="22" spans="1:10" ht="32.25">
      <c r="A22" s="13" t="s">
        <v>58</v>
      </c>
      <c r="B22" s="6">
        <v>7</v>
      </c>
      <c r="C22" s="7" t="s">
        <v>71</v>
      </c>
      <c r="D22" s="8">
        <v>45000</v>
      </c>
      <c r="E22" s="15" t="s">
        <v>131</v>
      </c>
      <c r="F22" s="2"/>
      <c r="G22" s="2"/>
      <c r="H22" s="2"/>
      <c r="I22" s="2"/>
      <c r="J22" s="2"/>
    </row>
    <row r="23" spans="1:10" ht="15.75">
      <c r="A23" s="13" t="s">
        <v>58</v>
      </c>
      <c r="B23" s="6">
        <v>8</v>
      </c>
      <c r="C23" s="7" t="s">
        <v>72</v>
      </c>
      <c r="D23" s="8">
        <v>3000</v>
      </c>
      <c r="E23" s="16" t="s">
        <v>73</v>
      </c>
      <c r="F23" s="2"/>
      <c r="G23" s="2"/>
      <c r="H23" s="2"/>
      <c r="I23" s="2"/>
      <c r="J23" s="2"/>
    </row>
    <row r="24" spans="1:10" ht="15.75">
      <c r="A24" s="13" t="s">
        <v>58</v>
      </c>
      <c r="B24" s="6">
        <v>9</v>
      </c>
      <c r="C24" s="7" t="s">
        <v>106</v>
      </c>
      <c r="D24" s="8">
        <v>28000</v>
      </c>
      <c r="E24" s="16" t="s">
        <v>115</v>
      </c>
      <c r="F24" s="2"/>
      <c r="G24" s="2"/>
      <c r="H24" s="2"/>
      <c r="I24" s="2"/>
      <c r="J24" s="2"/>
    </row>
    <row r="25" spans="1:10" ht="15.75">
      <c r="A25" s="13" t="s">
        <v>58</v>
      </c>
      <c r="B25" s="6">
        <v>10</v>
      </c>
      <c r="C25" s="7" t="s">
        <v>108</v>
      </c>
      <c r="D25" s="8">
        <v>8000</v>
      </c>
      <c r="E25" s="16" t="s">
        <v>116</v>
      </c>
      <c r="F25" s="2"/>
      <c r="G25" s="2"/>
      <c r="H25" s="2"/>
      <c r="I25" s="2"/>
      <c r="J25" s="2"/>
    </row>
    <row r="26" spans="1:10" ht="54" customHeight="1">
      <c r="A26" s="13" t="s">
        <v>58</v>
      </c>
      <c r="B26" s="6">
        <v>11</v>
      </c>
      <c r="C26" s="7" t="s">
        <v>109</v>
      </c>
      <c r="D26" s="8">
        <v>30000</v>
      </c>
      <c r="E26" s="15" t="s">
        <v>137</v>
      </c>
      <c r="F26" s="2"/>
      <c r="G26" s="2"/>
      <c r="H26" s="2"/>
      <c r="I26" s="2"/>
      <c r="J26" s="2"/>
    </row>
    <row r="27" spans="1:10" ht="23.25" customHeight="1">
      <c r="A27" s="13" t="s">
        <v>58</v>
      </c>
      <c r="B27" s="6">
        <v>12</v>
      </c>
      <c r="C27" s="7" t="s">
        <v>74</v>
      </c>
      <c r="D27" s="28" t="s">
        <v>79</v>
      </c>
      <c r="E27" s="16" t="s">
        <v>102</v>
      </c>
      <c r="F27" s="2"/>
      <c r="G27" s="2"/>
      <c r="H27" s="2"/>
      <c r="I27" s="2"/>
      <c r="J27" s="2"/>
    </row>
    <row r="28" spans="1:10" ht="21.75" customHeight="1">
      <c r="A28" s="13" t="s">
        <v>58</v>
      </c>
      <c r="B28" s="6">
        <v>13</v>
      </c>
      <c r="C28" s="7" t="s">
        <v>75</v>
      </c>
      <c r="D28" s="28" t="s">
        <v>79</v>
      </c>
      <c r="E28" s="16" t="s">
        <v>148</v>
      </c>
      <c r="F28" s="2"/>
      <c r="G28" s="2"/>
      <c r="H28" s="2"/>
      <c r="I28" s="2"/>
      <c r="J28" s="2"/>
    </row>
    <row r="29" spans="1:10" ht="36" customHeight="1">
      <c r="A29" s="13" t="s">
        <v>80</v>
      </c>
      <c r="B29" s="6">
        <v>14</v>
      </c>
      <c r="C29" s="9" t="s">
        <v>158</v>
      </c>
      <c r="D29" s="28" t="s">
        <v>79</v>
      </c>
      <c r="E29" s="15" t="s">
        <v>138</v>
      </c>
      <c r="F29" s="2"/>
      <c r="G29" s="2"/>
      <c r="H29" s="2"/>
      <c r="I29" s="2"/>
      <c r="J29" s="2"/>
    </row>
    <row r="30" spans="1:10" ht="33.75" customHeight="1">
      <c r="A30" s="13" t="s">
        <v>58</v>
      </c>
      <c r="B30" s="6">
        <v>15</v>
      </c>
      <c r="C30" s="9" t="s">
        <v>157</v>
      </c>
      <c r="D30" s="8">
        <v>20000</v>
      </c>
      <c r="E30" s="15" t="s">
        <v>113</v>
      </c>
      <c r="F30" s="2"/>
      <c r="G30" s="2"/>
      <c r="H30" s="2"/>
      <c r="I30" s="2"/>
      <c r="J30" s="2"/>
    </row>
    <row r="31" spans="1:10" ht="16.5" customHeight="1">
      <c r="A31" s="13" t="s">
        <v>58</v>
      </c>
      <c r="B31" s="6">
        <v>16</v>
      </c>
      <c r="C31" s="9" t="s">
        <v>88</v>
      </c>
      <c r="D31" s="8">
        <v>80000</v>
      </c>
      <c r="E31" s="15" t="s">
        <v>95</v>
      </c>
      <c r="F31" s="2"/>
      <c r="G31" s="2"/>
      <c r="H31" s="2"/>
      <c r="I31" s="2"/>
      <c r="J31" s="2"/>
    </row>
    <row r="32" spans="1:10" ht="32.25">
      <c r="A32" s="13" t="s">
        <v>58</v>
      </c>
      <c r="B32" s="6">
        <v>17</v>
      </c>
      <c r="C32" s="9" t="s">
        <v>76</v>
      </c>
      <c r="D32" s="29" t="s">
        <v>90</v>
      </c>
      <c r="E32" s="15" t="s">
        <v>160</v>
      </c>
      <c r="F32" s="2"/>
      <c r="G32" s="2"/>
      <c r="H32" s="2"/>
      <c r="I32" s="2"/>
      <c r="J32" s="2"/>
    </row>
    <row r="33" spans="1:10" ht="15.75">
      <c r="A33" s="13" t="s">
        <v>58</v>
      </c>
      <c r="B33" s="6">
        <v>18</v>
      </c>
      <c r="C33" s="7" t="s">
        <v>62</v>
      </c>
      <c r="D33" s="8"/>
      <c r="E33" s="16"/>
      <c r="F33" s="2"/>
      <c r="G33" s="2"/>
      <c r="H33" s="2"/>
      <c r="I33" s="2"/>
      <c r="J33" s="2"/>
    </row>
    <row r="34" spans="1:10" ht="15.75">
      <c r="A34" s="17"/>
      <c r="B34" s="6"/>
      <c r="C34" s="7" t="s">
        <v>63</v>
      </c>
      <c r="D34" s="8">
        <f>SUM(D16:D33)</f>
        <v>285000</v>
      </c>
      <c r="E34" s="16"/>
      <c r="F34" s="2"/>
      <c r="G34" s="2"/>
      <c r="H34" s="2"/>
      <c r="I34" s="2"/>
      <c r="J34" s="2"/>
    </row>
    <row r="35" spans="1:10" ht="60" customHeight="1">
      <c r="A35" s="17"/>
      <c r="B35" s="6"/>
      <c r="C35" s="7" t="s">
        <v>77</v>
      </c>
      <c r="D35" s="8">
        <f>SUM(D34,D14)</f>
        <v>390000</v>
      </c>
      <c r="E35" s="35" t="s">
        <v>163</v>
      </c>
      <c r="F35" s="2"/>
      <c r="G35" s="2"/>
      <c r="H35" s="2"/>
      <c r="I35" s="2"/>
      <c r="J35" s="2"/>
    </row>
    <row r="36" spans="1:10" ht="36" customHeight="1" thickBot="1">
      <c r="A36" s="21" t="s">
        <v>7</v>
      </c>
      <c r="B36" s="22" t="s">
        <v>21</v>
      </c>
      <c r="C36" s="22" t="s">
        <v>114</v>
      </c>
      <c r="D36" s="23">
        <v>30000</v>
      </c>
      <c r="E36" s="24" t="s">
        <v>120</v>
      </c>
      <c r="F36" s="2"/>
      <c r="G36" s="2"/>
      <c r="H36" s="2"/>
      <c r="I36" s="2"/>
      <c r="J36" s="2"/>
    </row>
    <row r="37" spans="1:10" ht="15.75">
      <c r="A37" s="19" t="s">
        <v>117</v>
      </c>
      <c r="B37" s="18"/>
      <c r="C37" s="18"/>
      <c r="D37" s="18"/>
      <c r="E37" s="18"/>
      <c r="F37" s="2"/>
      <c r="G37" s="2"/>
      <c r="H37" s="2"/>
      <c r="I37" s="2"/>
      <c r="J37" s="2"/>
    </row>
    <row r="38" spans="1:10" ht="15.75">
      <c r="A38" s="34" t="s">
        <v>86</v>
      </c>
      <c r="B38" s="1"/>
      <c r="C38" s="1"/>
      <c r="D38" s="1"/>
      <c r="E38" s="1"/>
      <c r="F38" s="2"/>
      <c r="G38" s="2"/>
      <c r="H38" s="2"/>
      <c r="I38" s="2"/>
      <c r="J38" s="2"/>
    </row>
    <row r="39" spans="1:10" ht="15.75">
      <c r="A39" s="18"/>
      <c r="B39" s="18"/>
      <c r="C39" s="18"/>
      <c r="D39" s="18"/>
      <c r="E39" s="18"/>
      <c r="F39" s="2"/>
      <c r="G39" s="2"/>
      <c r="H39" s="2"/>
      <c r="I39" s="2"/>
      <c r="J39" s="2"/>
    </row>
    <row r="40" spans="1:10" ht="19.5">
      <c r="A40" s="20" t="s">
        <v>121</v>
      </c>
      <c r="B40" s="18"/>
      <c r="C40" s="18"/>
      <c r="D40" s="18"/>
      <c r="E40" s="32" t="s">
        <v>122</v>
      </c>
      <c r="F40" s="2"/>
      <c r="G40" s="2"/>
      <c r="H40" s="2"/>
      <c r="I40" s="2"/>
      <c r="J40" s="2"/>
    </row>
    <row r="41" spans="1:10" ht="15.75">
      <c r="A41" s="47"/>
      <c r="B41" s="47"/>
      <c r="C41" s="47"/>
      <c r="D41" s="47"/>
      <c r="E41" s="47"/>
      <c r="F41" s="2"/>
      <c r="G41" s="2"/>
      <c r="H41" s="2"/>
      <c r="I41" s="2"/>
      <c r="J41" s="2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sheetProtection/>
  <mergeCells count="5">
    <mergeCell ref="A6:E6"/>
    <mergeCell ref="A15:E15"/>
    <mergeCell ref="A1:E1"/>
    <mergeCell ref="A2:E2"/>
    <mergeCell ref="A41:E41"/>
  </mergeCells>
  <printOptions horizontalCentered="1"/>
  <pageMargins left="0.2362204724409449" right="0.2362204724409449" top="0.5511811023622047" bottom="0.35433070866141736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ZiyouXP</dc:creator>
  <cp:keywords/>
  <dc:description/>
  <cp:lastModifiedBy>immi</cp:lastModifiedBy>
  <cp:lastPrinted>2018-10-24T05:52:43Z</cp:lastPrinted>
  <dcterms:created xsi:type="dcterms:W3CDTF">2014-05-13T09:45:49Z</dcterms:created>
  <dcterms:modified xsi:type="dcterms:W3CDTF">2018-10-29T03:29:01Z</dcterms:modified>
  <cp:category/>
  <cp:version/>
  <cp:contentType/>
  <cp:contentStatus/>
</cp:coreProperties>
</file>