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kao\Desktop\106宣導計畫執行情形報表\107年\第2季4-6月\彙整\"/>
    </mc:Choice>
  </mc:AlternateContent>
  <bookViews>
    <workbookView xWindow="0" yWindow="120" windowWidth="16380" windowHeight="8070" tabRatio="986"/>
  </bookViews>
  <sheets>
    <sheet name="基金" sheetId="1" r:id="rId1"/>
    <sheet name="工作表1" sheetId="4" r:id="rId2"/>
    <sheet name="財團法人" sheetId="3" state="hidden" r:id="rId3"/>
  </sheets>
  <definedNames>
    <definedName name="_xlnm.Print_Area" localSheetId="2">財團法人!$A$1:$H$13</definedName>
    <definedName name="_xlnm.Print_Area" localSheetId="0">基金!$A$1:$I$11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G11" i="3" l="1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<sst xmlns="http://schemas.openxmlformats.org/spreadsheetml/2006/main" count="68" uniqueCount="58">
  <si>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</si>
  <si>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</si>
  <si>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</si>
  <si>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</si>
  <si>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</si>
  <si>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</si>
  <si>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</si>
  <si>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</si>
  <si>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</si>
  <si>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</si>
  <si>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</si>
  <si>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</si>
  <si>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</si>
  <si>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</si>
  <si>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</si>
  <si>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</si>
  <si>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</si>
  <si>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</si>
  <si>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</si>
  <si>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</si>
  <si>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</si>
  <si>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</si>
  <si>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</si>
  <si>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</si>
  <si>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</si>
  <si>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</si>
  <si>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</si>
  <si>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</si>
  <si>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</si>
  <si>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r>
      <t>填表說明：</t>
    </r>
    <r>
      <rPr>
        <sz val="12"/>
        <color rgb="FF0000FF"/>
        <rFont val="標楷體"/>
        <family val="4"/>
        <charset val="136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撥出)時間、次數、總金額、託播對象及辦理單位。
</t>
    </r>
    <phoneticPr fontId="11" type="noConversion"/>
  </si>
  <si>
    <t>宣導方式</t>
    <phoneticPr fontId="11" type="noConversion"/>
  </si>
  <si>
    <t>主要內容</t>
    <phoneticPr fontId="11" type="noConversion"/>
  </si>
  <si>
    <t>申請機關(單位)名稱</t>
    <phoneticPr fontId="11" type="noConversion"/>
  </si>
  <si>
    <t xml:space="preserve"> 辦理多元文化推廣及相關宣導計畫執行情形報表(刊物類)</t>
    <phoneticPr fontId="11" type="noConversion"/>
  </si>
  <si>
    <t>花費金額</t>
    <phoneticPr fontId="11" type="noConversion"/>
  </si>
  <si>
    <t>委外辦理單位
(若本案有委外，若無則免填)</t>
    <phoneticPr fontId="11" type="noConversion"/>
  </si>
  <si>
    <t>廣告刊登/刊物出刊(活動執行)時間</t>
    <phoneticPr fontId="11" type="noConversion"/>
  </si>
  <si>
    <t>廣告刊登/刊物出刊(活動執行)次數</t>
    <phoneticPr fontId="11" type="noConversion"/>
  </si>
  <si>
    <t>紙本刊物</t>
    <phoneticPr fontId="11" type="noConversion"/>
  </si>
  <si>
    <t>託播(參與)對象</t>
    <phoneticPr fontId="11" type="noConversion"/>
  </si>
  <si>
    <t>社團法人屏東縣好好婦女權益發展協會</t>
    <phoneticPr fontId="11" type="noConversion"/>
  </si>
  <si>
    <t>發行數量：7,000本郵寄共6875本,宣導發送社區或新住民姊妹店等125本還持續在發送</t>
    <phoneticPr fontId="11" type="noConversion"/>
  </si>
  <si>
    <t>南洋阿緱國際家庭-你不孤單生活國際專刊出版第五年（第18期）</t>
    <phoneticPr fontId="11" type="noConversion"/>
  </si>
  <si>
    <t>107年4-6月</t>
    <phoneticPr fontId="11" type="noConversion"/>
  </si>
  <si>
    <t>南國一家親季刊（第13期）</t>
    <phoneticPr fontId="11" type="noConversion"/>
  </si>
  <si>
    <t>紙本刊物</t>
    <phoneticPr fontId="11" type="noConversion"/>
  </si>
  <si>
    <t>針對高雄市新住民家庭資訊平台服務發行之雙語季刊</t>
    <phoneticPr fontId="11" type="noConversion"/>
  </si>
  <si>
    <t>寄送數量：8,000本</t>
    <phoneticPr fontId="11" type="noConversion"/>
  </si>
  <si>
    <t>社團法人高雄市基督教家庭服務協會</t>
    <phoneticPr fontId="11" type="noConversion"/>
  </si>
  <si>
    <t>澎湖縣政府新住民家庭服務中心</t>
  </si>
  <si>
    <t>紙本刊物</t>
  </si>
  <si>
    <t>0</t>
    <phoneticPr fontId="11" type="noConversion"/>
  </si>
  <si>
    <t>菊島新情-新住民生活報</t>
    <phoneticPr fontId="11" type="noConversion"/>
  </si>
  <si>
    <t>以下空白</t>
    <phoneticPr fontId="11" type="noConversion"/>
  </si>
  <si>
    <t>107年度第二季(4-6月)</t>
    <phoneticPr fontId="11" type="noConversion"/>
  </si>
  <si>
    <t>單位：新臺幣元</t>
    <phoneticPr fontId="11" type="noConversion"/>
  </si>
  <si>
    <t>核准金額總計</t>
    <phoneticPr fontId="11" type="noConversion"/>
  </si>
  <si>
    <t>3月及7月出刊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</si>
</sst>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\ ;[Red]\(0\)"/>
    <numFmt numFmtId="177" formatCode="#,##0_ "/>
    <numFmt numFmtId="178" formatCode="m&quot;月&quot;d&quot;日&quot;"/>
  </numFmts>
  <fonts count="13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4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176" fontId="2" fillId="0" borderId="3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177" fontId="0" fillId="0" borderId="3" xfId="0" applyNumberFormat="1" applyBorder="1" applyAlignment="1">
      <alignment horizontal="right" vertical="center"/>
    </xf>
    <xf numFmtId="177" fontId="7" fillId="2" borderId="3" xfId="1" applyNumberFormat="1" applyFont="1" applyFill="1" applyBorder="1" applyAlignment="1">
      <alignment horizontal="right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49" fontId="6" fillId="2" borderId="3" xfId="0" applyNumberFormat="1" applyFont="1" applyFill="1" applyBorder="1" applyAlignment="1">
      <alignment horizontal="left" vertical="center" wrapText="1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419100</xdr:colOff>
      <xdr:row>10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L45"/>
  <sheetViews>
    <sheetView tabSelected="1" zoomScale="120" zoomScaleNormal="120" workbookViewId="0">
      <selection activeCell="I7" sqref="I7"/>
    </sheetView>
  </sheetViews>
  <sheetFormatPr defaultRowHeight="16.5" x14ac:dyDescent="0.25"/>
  <cols>
    <col min="1" max="1" width="14.875" style="2"/>
    <col min="2" max="2" width="31.5" style="2"/>
    <col min="3" max="3" width="12.625" style="2" customWidth="1"/>
    <col min="4" max="4" width="18.375" style="2" customWidth="1"/>
    <col min="5" max="5" width="13" style="3" customWidth="1"/>
    <col min="6" max="6" width="12.125" style="4" customWidth="1"/>
    <col min="7" max="7" width="16.375" style="3" customWidth="1"/>
    <col min="8" max="8" width="16.125" style="4" customWidth="1"/>
    <col min="9" max="9" width="21" style="4" customWidth="1"/>
    <col min="10" max="1026" width="9.625" style="5"/>
  </cols>
  <sheetData>
    <row r="1" spans="1:12" ht="25.5" customHeight="1" x14ac:dyDescent="0.25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4"/>
      <c r="K1" s="44"/>
      <c r="L1" s="44"/>
    </row>
    <row r="2" spans="1:12" ht="21" customHeight="1" x14ac:dyDescent="0.25">
      <c r="A2" s="45" t="s">
        <v>54</v>
      </c>
      <c r="B2" s="45"/>
      <c r="C2" s="45"/>
      <c r="D2" s="45"/>
      <c r="E2" s="45"/>
      <c r="F2" s="45"/>
      <c r="G2" s="45"/>
      <c r="H2" s="45"/>
      <c r="I2" s="45"/>
    </row>
    <row r="3" spans="1:12" ht="16.5" customHeight="1" x14ac:dyDescent="0.25">
      <c r="A3" s="46" t="s">
        <v>55</v>
      </c>
      <c r="B3" s="46"/>
      <c r="C3" s="46"/>
      <c r="D3" s="46"/>
      <c r="E3" s="46"/>
      <c r="F3" s="46"/>
      <c r="G3" s="46"/>
      <c r="H3" s="46"/>
      <c r="I3" s="46"/>
    </row>
    <row r="4" spans="1:12" ht="49.5" x14ac:dyDescent="0.25">
      <c r="A4" s="32" t="s">
        <v>32</v>
      </c>
      <c r="B4" s="32" t="s">
        <v>31</v>
      </c>
      <c r="C4" s="32" t="s">
        <v>30</v>
      </c>
      <c r="D4" s="33" t="s">
        <v>36</v>
      </c>
      <c r="E4" s="33" t="s">
        <v>37</v>
      </c>
      <c r="F4" s="10" t="s">
        <v>34</v>
      </c>
      <c r="G4" s="33" t="s">
        <v>39</v>
      </c>
      <c r="H4" s="34" t="s">
        <v>35</v>
      </c>
      <c r="I4" s="10" t="s">
        <v>7</v>
      </c>
    </row>
    <row r="5" spans="1:12" ht="83.45" customHeight="1" x14ac:dyDescent="0.25">
      <c r="A5" s="23" t="s">
        <v>40</v>
      </c>
      <c r="B5" s="35" t="s">
        <v>42</v>
      </c>
      <c r="C5" s="35" t="s">
        <v>38</v>
      </c>
      <c r="D5" s="35" t="s">
        <v>43</v>
      </c>
      <c r="E5" s="37">
        <v>1</v>
      </c>
      <c r="F5" s="40">
        <v>250064</v>
      </c>
      <c r="G5" s="30"/>
      <c r="H5" s="31"/>
      <c r="I5" s="17" t="s">
        <v>41</v>
      </c>
    </row>
    <row r="6" spans="1:12" ht="78" customHeight="1" x14ac:dyDescent="0.25">
      <c r="A6" s="23" t="s">
        <v>48</v>
      </c>
      <c r="B6" s="35" t="s">
        <v>44</v>
      </c>
      <c r="C6" s="35" t="s">
        <v>45</v>
      </c>
      <c r="D6" s="38">
        <v>43205</v>
      </c>
      <c r="E6" s="37">
        <v>1</v>
      </c>
      <c r="F6" s="40">
        <v>187725</v>
      </c>
      <c r="G6" s="41" t="s">
        <v>46</v>
      </c>
      <c r="H6" s="31"/>
      <c r="I6" s="17" t="s">
        <v>47</v>
      </c>
    </row>
    <row r="7" spans="1:12" ht="57.95" customHeight="1" x14ac:dyDescent="0.25">
      <c r="A7" s="23" t="s">
        <v>49</v>
      </c>
      <c r="B7" s="23" t="s">
        <v>52</v>
      </c>
      <c r="C7" s="23" t="s">
        <v>50</v>
      </c>
      <c r="D7" s="23"/>
      <c r="E7" s="23" t="s">
        <v>51</v>
      </c>
      <c r="F7" s="40">
        <v>0</v>
      </c>
      <c r="G7" s="15"/>
      <c r="H7" s="27"/>
      <c r="I7" s="17" t="s">
        <v>57</v>
      </c>
    </row>
    <row r="8" spans="1:12" ht="57.95" customHeight="1" x14ac:dyDescent="0.25">
      <c r="A8" s="39"/>
      <c r="B8" s="26" t="s">
        <v>53</v>
      </c>
      <c r="C8" s="15"/>
      <c r="D8" s="15"/>
      <c r="E8" s="15"/>
      <c r="F8" s="27"/>
      <c r="G8" s="15"/>
      <c r="H8" s="27"/>
      <c r="I8" s="17"/>
    </row>
    <row r="9" spans="1:12" ht="33" customHeight="1" x14ac:dyDescent="0.25">
      <c r="A9" s="36" t="s">
        <v>56</v>
      </c>
      <c r="B9" s="36"/>
      <c r="C9" s="36"/>
      <c r="D9" s="36"/>
      <c r="E9" s="36"/>
      <c r="F9" s="28">
        <f>SUM(F5:F7)</f>
        <v>437789</v>
      </c>
      <c r="G9" s="29"/>
      <c r="H9" s="28"/>
      <c r="I9" s="12"/>
    </row>
    <row r="10" spans="1:12" ht="57.95" customHeight="1" x14ac:dyDescent="0.25">
      <c r="A10" s="18"/>
      <c r="B10" s="26"/>
      <c r="C10" s="15"/>
      <c r="D10" s="15"/>
      <c r="E10" s="15"/>
      <c r="F10" s="19"/>
      <c r="G10" s="15"/>
      <c r="H10" s="19"/>
      <c r="I10" s="20"/>
    </row>
    <row r="11" spans="1:12" ht="36.75" customHeight="1" x14ac:dyDescent="0.25">
      <c r="A11" s="42" t="s">
        <v>29</v>
      </c>
      <c r="B11" s="42"/>
      <c r="C11" s="42"/>
      <c r="D11" s="42"/>
      <c r="E11" s="42"/>
      <c r="F11" s="42"/>
      <c r="G11" s="42"/>
      <c r="H11" s="42"/>
      <c r="I11" s="42"/>
    </row>
    <row r="12" spans="1:12" ht="33" customHeight="1" x14ac:dyDescent="0.25"/>
    <row r="13" spans="1:12" ht="33" customHeight="1" x14ac:dyDescent="0.25"/>
    <row r="17" ht="210" customHeight="1" x14ac:dyDescent="0.25"/>
    <row r="19" ht="84" customHeight="1" x14ac:dyDescent="0.25"/>
    <row r="42" ht="33" customHeight="1" x14ac:dyDescent="0.25"/>
    <row r="45" ht="33" customHeight="1" x14ac:dyDescent="0.25"/>
  </sheetData>
  <mergeCells count="5">
    <mergeCell ref="A11:I11"/>
    <mergeCell ref="A1:I1"/>
    <mergeCell ref="J1:L1"/>
    <mergeCell ref="A2:I2"/>
    <mergeCell ref="A3:I3"/>
  </mergeCells>
  <phoneticPr fontId="11" type="noConversion"/>
  <printOptions horizontalCentered="1"/>
  <pageMargins left="0.25" right="0.25" top="0.75" bottom="0.75" header="0.3" footer="0.3"/>
  <pageSetup paperSize="9" scale="91" firstPageNumber="0" fitToHeight="0" pageOrder="overThenDown" orientation="landscape" r:id="rId1"/>
  <headerFooter>
    <oddFooter>&amp;C&amp;"Arial,標準"&amp;10&amp;P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zoomScaleNormal="100" zoomScalePageLayoutView="60" workbookViewId="0"/>
  </sheetViews>
  <sheetFormatPr defaultRowHeight="16.5" x14ac:dyDescent="0.25"/>
  <cols>
    <col min="1" max="1" width="14.875" style="1"/>
    <col min="2" max="2" width="13.25" style="2"/>
    <col min="3" max="3" width="31.5" style="2"/>
    <col min="4" max="4" width="14.5" style="2"/>
    <col min="5" max="5" width="14" style="3"/>
    <col min="6" max="6" width="15.875" style="3"/>
    <col min="7" max="7" width="13.375" style="4"/>
    <col min="8" max="8" width="11.25" style="4"/>
    <col min="9" max="1025" width="9.625" style="5"/>
  </cols>
  <sheetData>
    <row r="1" spans="1:11" ht="25.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4"/>
      <c r="J1" s="44"/>
      <c r="K1" s="44"/>
    </row>
    <row r="2" spans="1:11" ht="21" customHeight="1" x14ac:dyDescent="0.25">
      <c r="A2" s="45" t="str">
        <f>基金!A2</f>
        <v>107年度第二季(4-6月)</v>
      </c>
      <c r="B2" s="45"/>
      <c r="C2" s="45"/>
      <c r="D2" s="45"/>
      <c r="E2" s="45"/>
      <c r="F2" s="45"/>
      <c r="G2" s="45"/>
      <c r="H2" s="45"/>
    </row>
    <row r="3" spans="1:11" ht="16.5" customHeight="1" x14ac:dyDescent="0.25">
      <c r="A3" s="46" t="s">
        <v>0</v>
      </c>
      <c r="B3" s="46"/>
      <c r="C3" s="46"/>
      <c r="D3" s="46"/>
      <c r="E3" s="46"/>
      <c r="F3" s="46"/>
      <c r="G3" s="46"/>
      <c r="H3" s="46"/>
    </row>
    <row r="4" spans="1:11" ht="36" customHeight="1" x14ac:dyDescent="0.25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25">
      <c r="A5" s="47" t="s">
        <v>15</v>
      </c>
      <c r="B5" s="47"/>
      <c r="C5" s="47"/>
      <c r="D5" s="47"/>
      <c r="E5" s="47"/>
      <c r="F5" s="47"/>
      <c r="G5" s="11">
        <f>SUM(G6:G10)</f>
        <v>200000</v>
      </c>
      <c r="H5" s="12"/>
    </row>
    <row r="6" spans="1:11" ht="33" customHeight="1" x14ac:dyDescent="0.25">
      <c r="A6" s="13" t="s">
        <v>16</v>
      </c>
      <c r="B6" s="13"/>
      <c r="C6" s="13"/>
      <c r="D6" s="15"/>
      <c r="E6" s="15"/>
      <c r="F6" s="15"/>
      <c r="G6" s="16"/>
      <c r="H6" s="21"/>
    </row>
    <row r="7" spans="1:11" ht="33" customHeight="1" x14ac:dyDescent="0.25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25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25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25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22" t="s">
        <v>27</v>
      </c>
    </row>
    <row r="11" spans="1:11" ht="33" customHeight="1" x14ac:dyDescent="0.25">
      <c r="A11" s="47" t="s">
        <v>15</v>
      </c>
      <c r="B11" s="47"/>
      <c r="C11" s="47"/>
      <c r="D11" s="47"/>
      <c r="E11" s="47"/>
      <c r="F11" s="47"/>
      <c r="G11" s="11">
        <f>SUM(G12)</f>
        <v>0</v>
      </c>
      <c r="H11" s="12"/>
    </row>
    <row r="12" spans="1:11" ht="33" customHeight="1" x14ac:dyDescent="0.25">
      <c r="A12" s="13" t="s">
        <v>17</v>
      </c>
      <c r="B12" s="13"/>
      <c r="C12" s="13" t="s">
        <v>28</v>
      </c>
      <c r="D12" s="23"/>
      <c r="E12" s="14"/>
      <c r="F12" s="14"/>
      <c r="G12" s="24">
        <v>0</v>
      </c>
      <c r="H12" s="25"/>
    </row>
    <row r="13" spans="1:11" ht="120" customHeight="1" x14ac:dyDescent="0.25">
      <c r="A13" s="42" t="s">
        <v>10</v>
      </c>
      <c r="B13" s="42"/>
      <c r="C13" s="42"/>
      <c r="D13" s="42"/>
      <c r="E13" s="42"/>
      <c r="F13" s="42"/>
      <c r="G13" s="42"/>
      <c r="H13" s="42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1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 r:id="rId1"/>
  <headerFooter>
    <oddFooter>&amp;C&amp;"Arial,標準"&amp;10&amp;P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基金</vt:lpstr>
      <vt:lpstr>工作表1</vt:lpstr>
      <vt:lpstr>財團法人</vt:lpstr>
      <vt:lpstr>財團法人!Print_Area</vt:lpstr>
      <vt:lpstr>基金!Print_Area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2018-07-20T06:12:09Z</cp:lastPrinted>
  <dcterms:created xsi:type="dcterms:W3CDTF">2011-03-09T01:39:06Z</dcterms:created>
  <dcterms:modified xsi:type="dcterms:W3CDTF">2018-10-26T09:34:47Z</dcterms:modified>
  <dc:language>zh-TW</dc:language>
</cp:coreProperties>
</file>