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670" firstSheet="11" activeTab="19"/>
  </bookViews>
  <sheets>
    <sheet name="104_1" sheetId="1" r:id="rId1"/>
    <sheet name="104_2" sheetId="2" r:id="rId2"/>
    <sheet name="104_3" sheetId="3" r:id="rId3"/>
    <sheet name="104_4" sheetId="4" r:id="rId4"/>
    <sheet name="104_5" sheetId="5" r:id="rId5"/>
    <sheet name="104_6" sheetId="6" r:id="rId6"/>
    <sheet name="104_7" sheetId="7" r:id="rId7"/>
    <sheet name="104_8" sheetId="8" r:id="rId8"/>
    <sheet name="104_9" sheetId="9" r:id="rId9"/>
    <sheet name="104_10" sheetId="10" r:id="rId10"/>
    <sheet name="104_11" sheetId="11" r:id="rId11"/>
    <sheet name="104_12" sheetId="12" r:id="rId12"/>
    <sheet name="105_1" sheetId="13" r:id="rId13"/>
    <sheet name="105_2" sheetId="14" r:id="rId14"/>
    <sheet name="105_3" sheetId="15" r:id="rId15"/>
    <sheet name="105_4" sheetId="16" r:id="rId16"/>
    <sheet name="105_5" sheetId="17" r:id="rId17"/>
    <sheet name="105_6" sheetId="18" r:id="rId18"/>
    <sheet name="105_7" sheetId="19" r:id="rId19"/>
    <sheet name="105_8" sheetId="20" r:id="rId20"/>
  </sheets>
  <definedNames/>
  <calcPr fullCalcOnLoad="1"/>
</workbook>
</file>

<file path=xl/sharedStrings.xml><?xml version="1.0" encoding="utf-8"?>
<sst xmlns="http://schemas.openxmlformats.org/spreadsheetml/2006/main" count="920" uniqueCount="59">
  <si>
    <t>行蹤不明外勞人數統計表</t>
  </si>
  <si>
    <t>資料來源：國際及執法事務組</t>
  </si>
  <si>
    <t>國籍</t>
  </si>
  <si>
    <t>性別</t>
  </si>
  <si>
    <t>累計行蹤不明人數</t>
  </si>
  <si>
    <t>已查處出境人數</t>
  </si>
  <si>
    <t>目前在臺仍行蹤不明總人數</t>
  </si>
  <si>
    <t>目前在所收容人數</t>
  </si>
  <si>
    <t>上月累計人數</t>
  </si>
  <si>
    <t>本月新增人數</t>
  </si>
  <si>
    <t>累計總數</t>
  </si>
  <si>
    <t>印尼</t>
  </si>
  <si>
    <t>男</t>
  </si>
  <si>
    <t>女</t>
  </si>
  <si>
    <t>計</t>
  </si>
  <si>
    <t>馬來西亞</t>
  </si>
  <si>
    <t>蒙古</t>
  </si>
  <si>
    <t>菲律賓</t>
  </si>
  <si>
    <t>泰國</t>
  </si>
  <si>
    <t>越南</t>
  </si>
  <si>
    <t>總計</t>
  </si>
  <si>
    <t>註：1.累計總數係指自民國79年（西元1990年）起至資料統計截止日止之統計數。</t>
  </si>
  <si>
    <t xml:space="preserve">        2.逃逸人數係指有行蹤不明紀錄者。</t>
  </si>
  <si>
    <t xml:space="preserve">        3.統計數字以製表日期當時電腦資料為準。</t>
  </si>
  <si>
    <t>資料截止日期：104年2月28日</t>
  </si>
  <si>
    <t>資料截止日期：104年3月31日</t>
  </si>
  <si>
    <t>資料截止日期：104年4月30日</t>
  </si>
  <si>
    <t>資料截止日期：104年5月31日</t>
  </si>
  <si>
    <t>資料截止日期：104年6月30日</t>
  </si>
  <si>
    <t>資料截止日期：104年07月31日</t>
  </si>
  <si>
    <t>資料截止日期：104年08月31日</t>
  </si>
  <si>
    <t>資料截止日期：104年9月30日</t>
  </si>
  <si>
    <t>行蹤不明外勞人數統計表</t>
  </si>
  <si>
    <t>資料截止日期：104年1月31日</t>
  </si>
  <si>
    <t>資料來源：國際及執法事務組</t>
  </si>
  <si>
    <t>國籍</t>
  </si>
  <si>
    <t>性別</t>
  </si>
  <si>
    <t>累計行蹤不明人數</t>
  </si>
  <si>
    <t>已查處出境人數</t>
  </si>
  <si>
    <t>目前在臺仍行蹤不明總人數</t>
  </si>
  <si>
    <t>上月累計人數</t>
  </si>
  <si>
    <t>本月新增人數</t>
  </si>
  <si>
    <t>累計總數</t>
  </si>
  <si>
    <t>計</t>
  </si>
  <si>
    <t>計</t>
  </si>
  <si>
    <t>總計</t>
  </si>
  <si>
    <t>註：1.累計總數係指自民國79年（西元1990年）起至資料統計截止日止之統計數。</t>
  </si>
  <si>
    <t xml:space="preserve">        2.逃逸人數係指有行蹤不明紀錄者。</t>
  </si>
  <si>
    <t>資料截止日期：104年11月30日</t>
  </si>
  <si>
    <t>資料截止日期：104年10月31日</t>
  </si>
  <si>
    <t>資料截止日期：104年12月31日</t>
  </si>
  <si>
    <t>資料截止日期：105年1月31日</t>
  </si>
  <si>
    <t>資料截止日期：105年2月29日</t>
  </si>
  <si>
    <t>資料截止日期：105年3月31日</t>
  </si>
  <si>
    <t>資料截止日期：105年4月30日</t>
  </si>
  <si>
    <t>資料截止日期：105年5月31日</t>
  </si>
  <si>
    <t>資料截止日期：105年6月30日</t>
  </si>
  <si>
    <t>資料截止日期：105年7月31日</t>
  </si>
  <si>
    <t>資料截止日期：105年8月31日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</si>
</sst>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[Red]&quot;(&quot;#,##0&quot;)&quot;"/>
    <numFmt numFmtId="177" formatCode="#,##0&quot; &quot;"/>
    <numFmt numFmtId="178" formatCode="#,##0_);[Red]\(#,##0\)"/>
    <numFmt numFmtId="179" formatCode="#,##0_ "/>
  </numFmts>
  <fonts count="51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b/>
      <sz val="14"/>
      <name val="標楷體"/>
      <family val="4"/>
    </font>
    <font>
      <sz val="14"/>
      <name val="新細明體"/>
      <family val="1"/>
    </font>
    <font>
      <sz val="12"/>
      <color indexed="8"/>
      <name val="標楷體"/>
      <family val="4"/>
    </font>
    <font>
      <sz val="12"/>
      <color indexed="8"/>
      <name val="細明體"/>
      <family val="3"/>
    </font>
    <font>
      <sz val="12"/>
      <name val="細明體"/>
      <family val="3"/>
    </font>
    <font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b/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2"/>
      <color rgb="FF000000"/>
      <name val="細明體"/>
      <family val="3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6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47" fillId="0" borderId="0" xfId="0" applyFont="1" applyAlignment="1">
      <alignment/>
    </xf>
    <xf numFmtId="0" fontId="47" fillId="0" borderId="11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/>
    </xf>
    <xf numFmtId="176" fontId="0" fillId="0" borderId="11" xfId="0" applyNumberFormat="1" applyBorder="1" applyAlignment="1">
      <alignment horizontal="right" vertical="center"/>
    </xf>
    <xf numFmtId="3" fontId="47" fillId="0" borderId="0" xfId="0" applyNumberFormat="1" applyFont="1" applyAlignment="1">
      <alignment/>
    </xf>
    <xf numFmtId="176" fontId="0" fillId="33" borderId="11" xfId="0" applyNumberFormat="1" applyFill="1" applyBorder="1" applyAlignment="1">
      <alignment horizontal="center"/>
    </xf>
    <xf numFmtId="176" fontId="48" fillId="33" borderId="11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49" fillId="0" borderId="0" xfId="0" applyNumberFormat="1" applyFont="1" applyFill="1" applyAlignment="1">
      <alignment/>
    </xf>
    <xf numFmtId="176" fontId="48" fillId="0" borderId="11" xfId="0" applyNumberFormat="1" applyFont="1" applyBorder="1" applyAlignment="1">
      <alignment horizontal="right"/>
    </xf>
    <xf numFmtId="0" fontId="0" fillId="0" borderId="0" xfId="0" applyFill="1" applyAlignment="1">
      <alignment horizontal="center" vertical="center"/>
    </xf>
    <xf numFmtId="177" fontId="0" fillId="0" borderId="0" xfId="0" applyNumberFormat="1" applyAlignment="1">
      <alignment/>
    </xf>
    <xf numFmtId="0" fontId="3" fillId="0" borderId="0" xfId="33">
      <alignment/>
      <protection/>
    </xf>
    <xf numFmtId="0" fontId="3" fillId="0" borderId="0" xfId="33" applyAlignment="1">
      <alignment vertical="center"/>
      <protection/>
    </xf>
    <xf numFmtId="0" fontId="6" fillId="0" borderId="12" xfId="33" applyFont="1" applyBorder="1" applyAlignment="1">
      <alignment horizontal="right" vertical="center"/>
      <protection/>
    </xf>
    <xf numFmtId="0" fontId="3" fillId="0" borderId="12" xfId="33" applyFont="1" applyBorder="1" applyAlignment="1">
      <alignment horizontal="right" vertical="center"/>
      <protection/>
    </xf>
    <xf numFmtId="0" fontId="3" fillId="0" borderId="12" xfId="33" applyBorder="1" applyAlignment="1">
      <alignment vertical="center"/>
      <protection/>
    </xf>
    <xf numFmtId="0" fontId="8" fillId="0" borderId="0" xfId="33" applyFont="1">
      <alignment/>
      <protection/>
    </xf>
    <xf numFmtId="0" fontId="7" fillId="0" borderId="13" xfId="33" applyFont="1" applyBorder="1" applyAlignment="1">
      <alignment horizontal="center" vertical="center" wrapText="1"/>
      <protection/>
    </xf>
    <xf numFmtId="178" fontId="1" fillId="0" borderId="13" xfId="33" applyNumberFormat="1" applyFont="1" applyBorder="1" applyAlignment="1">
      <alignment horizontal="center"/>
      <protection/>
    </xf>
    <xf numFmtId="178" fontId="3" fillId="0" borderId="13" xfId="33" applyNumberFormat="1" applyBorder="1" applyAlignment="1">
      <alignment horizontal="right" vertical="center"/>
      <protection/>
    </xf>
    <xf numFmtId="3" fontId="8" fillId="0" borderId="0" xfId="33" applyNumberFormat="1" applyFont="1">
      <alignment/>
      <protection/>
    </xf>
    <xf numFmtId="178" fontId="3" fillId="34" borderId="13" xfId="33" applyNumberFormat="1" applyFont="1" applyFill="1" applyBorder="1" applyAlignment="1">
      <alignment horizontal="center"/>
      <protection/>
    </xf>
    <xf numFmtId="178" fontId="9" fillId="34" borderId="13" xfId="33" applyNumberFormat="1" applyFont="1" applyFill="1" applyBorder="1" applyAlignment="1">
      <alignment horizontal="right"/>
      <protection/>
    </xf>
    <xf numFmtId="3" fontId="3" fillId="0" borderId="0" xfId="33" applyNumberFormat="1">
      <alignment/>
      <protection/>
    </xf>
    <xf numFmtId="3" fontId="10" fillId="0" borderId="0" xfId="33" applyNumberFormat="1" applyFont="1" applyFill="1" applyBorder="1">
      <alignment/>
      <protection/>
    </xf>
    <xf numFmtId="0" fontId="3" fillId="0" borderId="0" xfId="33" applyBorder="1">
      <alignment/>
      <protection/>
    </xf>
    <xf numFmtId="178" fontId="9" fillId="0" borderId="13" xfId="33" applyNumberFormat="1" applyFont="1" applyBorder="1" applyAlignment="1">
      <alignment horizontal="right"/>
      <protection/>
    </xf>
    <xf numFmtId="0" fontId="3" fillId="0" borderId="0" xfId="33" applyFill="1" applyBorder="1" applyAlignment="1">
      <alignment horizontal="center" vertical="center"/>
      <protection/>
    </xf>
    <xf numFmtId="179" fontId="3" fillId="0" borderId="0" xfId="33" applyNumberFormat="1">
      <alignment/>
      <protection/>
    </xf>
    <xf numFmtId="176" fontId="0" fillId="0" borderId="0" xfId="0" applyNumberFormat="1" applyAlignment="1">
      <alignment/>
    </xf>
    <xf numFmtId="0" fontId="4" fillId="0" borderId="0" xfId="33" applyFont="1" applyAlignment="1">
      <alignment horizontal="center" vertical="center" wrapText="1"/>
      <protection/>
    </xf>
    <xf numFmtId="0" fontId="4" fillId="0" borderId="0" xfId="33" applyFont="1" applyAlignment="1">
      <alignment horizontal="center" vertical="center"/>
      <protection/>
    </xf>
    <xf numFmtId="0" fontId="5" fillId="0" borderId="0" xfId="33" applyFont="1" applyAlignment="1">
      <alignment vertical="center"/>
      <protection/>
    </xf>
    <xf numFmtId="0" fontId="7" fillId="0" borderId="13" xfId="33" applyFont="1" applyBorder="1" applyAlignment="1">
      <alignment horizontal="center" vertical="center"/>
      <protection/>
    </xf>
    <xf numFmtId="0" fontId="7" fillId="0" borderId="13" xfId="33" applyFont="1" applyBorder="1" applyAlignment="1">
      <alignment vertical="center" wrapText="1"/>
      <protection/>
    </xf>
    <xf numFmtId="0" fontId="7" fillId="0" borderId="13" xfId="33" applyFont="1" applyBorder="1" applyAlignment="1">
      <alignment vertical="center"/>
      <protection/>
    </xf>
    <xf numFmtId="0" fontId="8" fillId="0" borderId="13" xfId="33" applyFont="1" applyBorder="1" applyAlignment="1">
      <alignment vertical="center" wrapText="1"/>
      <protection/>
    </xf>
    <xf numFmtId="0" fontId="8" fillId="0" borderId="13" xfId="33" applyFont="1" applyBorder="1" applyAlignment="1">
      <alignment vertical="center"/>
      <protection/>
    </xf>
    <xf numFmtId="0" fontId="1" fillId="0" borderId="14" xfId="33" applyFont="1" applyBorder="1" applyAlignment="1">
      <alignment horizontal="center" vertical="center"/>
      <protection/>
    </xf>
    <xf numFmtId="0" fontId="1" fillId="0" borderId="15" xfId="33" applyFont="1" applyBorder="1" applyAlignment="1">
      <alignment horizontal="center" vertical="center"/>
      <protection/>
    </xf>
    <xf numFmtId="0" fontId="3" fillId="0" borderId="16" xfId="33" applyFont="1" applyBorder="1" applyAlignment="1">
      <alignment horizontal="center" vertical="center"/>
      <protection/>
    </xf>
    <xf numFmtId="0" fontId="1" fillId="0" borderId="13" xfId="33" applyFont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7" sqref="H17"/>
    </sheetView>
  </sheetViews>
  <sheetFormatPr defaultColWidth="8.875" defaultRowHeight="16.5"/>
  <cols>
    <col min="1" max="1" width="8.875" style="17" customWidth="1"/>
    <col min="2" max="2" width="5.875" style="17" customWidth="1"/>
    <col min="3" max="9" width="9.375" style="17" customWidth="1"/>
    <col min="10" max="10" width="10.125" style="17" customWidth="1"/>
    <col min="11" max="16384" width="8.875" style="17" customWidth="1"/>
  </cols>
  <sheetData>
    <row r="1" spans="1:10" ht="19.5">
      <c r="A1" s="36" t="s">
        <v>32</v>
      </c>
      <c r="B1" s="37"/>
      <c r="C1" s="37"/>
      <c r="D1" s="37"/>
      <c r="E1" s="37"/>
      <c r="F1" s="37"/>
      <c r="G1" s="37"/>
      <c r="H1" s="37"/>
      <c r="I1" s="37"/>
      <c r="J1" s="38"/>
    </row>
    <row r="2" spans="2:9" ht="16.5">
      <c r="B2" s="18"/>
      <c r="C2" s="18"/>
      <c r="D2" s="18"/>
      <c r="E2" s="18"/>
      <c r="F2" s="18"/>
      <c r="G2" s="18" t="s">
        <v>33</v>
      </c>
      <c r="H2" s="18"/>
      <c r="I2" s="18"/>
    </row>
    <row r="3" spans="2:9" ht="16.5">
      <c r="B3" s="18"/>
      <c r="C3" s="18"/>
      <c r="D3" s="18"/>
      <c r="E3" s="18"/>
      <c r="F3" s="18"/>
      <c r="G3" s="18" t="s">
        <v>34</v>
      </c>
      <c r="H3" s="18"/>
      <c r="I3" s="18"/>
    </row>
    <row r="4" spans="1:10" ht="6.75" customHeight="1">
      <c r="A4" s="19"/>
      <c r="B4" s="20"/>
      <c r="C4" s="20"/>
      <c r="D4" s="20"/>
      <c r="E4" s="20"/>
      <c r="F4" s="20"/>
      <c r="G4" s="20"/>
      <c r="H4" s="20"/>
      <c r="I4" s="20"/>
      <c r="J4" s="21"/>
    </row>
    <row r="5" spans="1:10" s="22" customFormat="1" ht="24.75" customHeight="1">
      <c r="A5" s="39" t="s">
        <v>35</v>
      </c>
      <c r="B5" s="39" t="s">
        <v>36</v>
      </c>
      <c r="C5" s="39" t="s">
        <v>37</v>
      </c>
      <c r="D5" s="39"/>
      <c r="E5" s="39"/>
      <c r="F5" s="39" t="s">
        <v>38</v>
      </c>
      <c r="G5" s="39"/>
      <c r="H5" s="39"/>
      <c r="I5" s="40" t="s">
        <v>39</v>
      </c>
      <c r="J5" s="42" t="s">
        <v>7</v>
      </c>
    </row>
    <row r="6" spans="1:10" s="22" customFormat="1" ht="46.5" customHeight="1">
      <c r="A6" s="39"/>
      <c r="B6" s="39"/>
      <c r="C6" s="23" t="s">
        <v>40</v>
      </c>
      <c r="D6" s="23" t="s">
        <v>41</v>
      </c>
      <c r="E6" s="23" t="s">
        <v>42</v>
      </c>
      <c r="F6" s="23" t="s">
        <v>40</v>
      </c>
      <c r="G6" s="23" t="s">
        <v>41</v>
      </c>
      <c r="H6" s="23" t="s">
        <v>42</v>
      </c>
      <c r="I6" s="41"/>
      <c r="J6" s="43"/>
    </row>
    <row r="7" spans="1:11" s="22" customFormat="1" ht="18.75" customHeight="1">
      <c r="A7" s="47" t="s">
        <v>11</v>
      </c>
      <c r="B7" s="24" t="s">
        <v>12</v>
      </c>
      <c r="C7" s="25">
        <v>12300</v>
      </c>
      <c r="D7" s="25">
        <v>118</v>
      </c>
      <c r="E7" s="25">
        <v>12418</v>
      </c>
      <c r="F7" s="25">
        <v>9112</v>
      </c>
      <c r="G7" s="25">
        <v>80</v>
      </c>
      <c r="H7" s="25">
        <v>9192</v>
      </c>
      <c r="I7" s="25">
        <v>3171</v>
      </c>
      <c r="J7" s="25">
        <v>55</v>
      </c>
      <c r="K7" s="26"/>
    </row>
    <row r="8" spans="1:11" s="22" customFormat="1" ht="18.75" customHeight="1">
      <c r="A8" s="47"/>
      <c r="B8" s="24" t="s">
        <v>13</v>
      </c>
      <c r="C8" s="25">
        <v>66794</v>
      </c>
      <c r="D8" s="25">
        <v>417</v>
      </c>
      <c r="E8" s="25">
        <v>67211</v>
      </c>
      <c r="F8" s="25">
        <v>49542</v>
      </c>
      <c r="G8" s="25">
        <v>218</v>
      </c>
      <c r="H8" s="25">
        <v>49760</v>
      </c>
      <c r="I8" s="25">
        <v>17302</v>
      </c>
      <c r="J8" s="25">
        <v>149</v>
      </c>
      <c r="K8" s="26"/>
    </row>
    <row r="9" spans="1:16" s="22" customFormat="1" ht="18.75" customHeight="1">
      <c r="A9" s="47"/>
      <c r="B9" s="27" t="s">
        <v>43</v>
      </c>
      <c r="C9" s="28">
        <f>SUM(C7:C8)</f>
        <v>79094</v>
      </c>
      <c r="D9" s="28">
        <f aca="true" t="shared" si="0" ref="D9:J9">SUM(D7:D8)</f>
        <v>535</v>
      </c>
      <c r="E9" s="28">
        <f t="shared" si="0"/>
        <v>79629</v>
      </c>
      <c r="F9" s="28">
        <f t="shared" si="0"/>
        <v>58654</v>
      </c>
      <c r="G9" s="28">
        <f t="shared" si="0"/>
        <v>298</v>
      </c>
      <c r="H9" s="28">
        <f t="shared" si="0"/>
        <v>58952</v>
      </c>
      <c r="I9" s="28">
        <f t="shared" si="0"/>
        <v>20473</v>
      </c>
      <c r="J9" s="28">
        <f t="shared" si="0"/>
        <v>204</v>
      </c>
      <c r="K9" s="29"/>
      <c r="L9" s="17"/>
      <c r="M9" s="17"/>
      <c r="N9" s="17"/>
      <c r="O9" s="17"/>
      <c r="P9" s="17"/>
    </row>
    <row r="10" spans="1:16" s="22" customFormat="1" ht="18.75" customHeight="1">
      <c r="A10" s="47" t="s">
        <v>15</v>
      </c>
      <c r="B10" s="24" t="s">
        <v>12</v>
      </c>
      <c r="C10" s="25">
        <v>25</v>
      </c>
      <c r="D10" s="25">
        <v>0</v>
      </c>
      <c r="E10" s="25">
        <v>25</v>
      </c>
      <c r="F10" s="25">
        <v>25</v>
      </c>
      <c r="G10" s="25">
        <v>0</v>
      </c>
      <c r="H10" s="25">
        <v>25</v>
      </c>
      <c r="I10" s="25">
        <v>0</v>
      </c>
      <c r="J10" s="25">
        <v>0</v>
      </c>
      <c r="K10" s="17"/>
      <c r="L10" s="17"/>
      <c r="M10" s="17"/>
      <c r="N10" s="17"/>
      <c r="O10" s="17"/>
      <c r="P10" s="17"/>
    </row>
    <row r="11" spans="1:16" s="22" customFormat="1" ht="18.75" customHeight="1">
      <c r="A11" s="47"/>
      <c r="B11" s="24" t="s">
        <v>13</v>
      </c>
      <c r="C11" s="25">
        <v>5</v>
      </c>
      <c r="D11" s="25">
        <v>0</v>
      </c>
      <c r="E11" s="25">
        <v>5</v>
      </c>
      <c r="F11" s="25">
        <v>5</v>
      </c>
      <c r="G11" s="25">
        <v>0</v>
      </c>
      <c r="H11" s="25">
        <v>5</v>
      </c>
      <c r="I11" s="25">
        <v>0</v>
      </c>
      <c r="J11" s="25">
        <v>0</v>
      </c>
      <c r="K11" s="17"/>
      <c r="L11" s="17"/>
      <c r="M11" s="17"/>
      <c r="N11" s="17"/>
      <c r="O11" s="17"/>
      <c r="P11" s="17"/>
    </row>
    <row r="12" spans="1:16" s="22" customFormat="1" ht="18.75" customHeight="1">
      <c r="A12" s="47"/>
      <c r="B12" s="27" t="s">
        <v>43</v>
      </c>
      <c r="C12" s="28">
        <f aca="true" t="shared" si="1" ref="C12:J12">SUM(C10:C11)</f>
        <v>30</v>
      </c>
      <c r="D12" s="28">
        <f t="shared" si="1"/>
        <v>0</v>
      </c>
      <c r="E12" s="28">
        <f t="shared" si="1"/>
        <v>30</v>
      </c>
      <c r="F12" s="28">
        <f t="shared" si="1"/>
        <v>30</v>
      </c>
      <c r="G12" s="28">
        <f t="shared" si="1"/>
        <v>0</v>
      </c>
      <c r="H12" s="28">
        <f t="shared" si="1"/>
        <v>30</v>
      </c>
      <c r="I12" s="28">
        <f t="shared" si="1"/>
        <v>0</v>
      </c>
      <c r="J12" s="28">
        <f t="shared" si="1"/>
        <v>0</v>
      </c>
      <c r="K12" s="29"/>
      <c r="L12" s="17"/>
      <c r="M12" s="17"/>
      <c r="N12" s="17"/>
      <c r="O12" s="17"/>
      <c r="P12" s="17"/>
    </row>
    <row r="13" spans="1:16" s="22" customFormat="1" ht="18.75" customHeight="1">
      <c r="A13" s="47" t="s">
        <v>16</v>
      </c>
      <c r="B13" s="24" t="s">
        <v>12</v>
      </c>
      <c r="C13" s="25">
        <v>12</v>
      </c>
      <c r="D13" s="25">
        <v>0</v>
      </c>
      <c r="E13" s="25">
        <v>12</v>
      </c>
      <c r="F13" s="25">
        <v>12</v>
      </c>
      <c r="G13" s="25">
        <v>0</v>
      </c>
      <c r="H13" s="25">
        <v>12</v>
      </c>
      <c r="I13" s="25">
        <v>0</v>
      </c>
      <c r="J13" s="25">
        <v>0</v>
      </c>
      <c r="K13" s="17"/>
      <c r="L13" s="17"/>
      <c r="M13" s="17"/>
      <c r="N13" s="17"/>
      <c r="O13" s="17"/>
      <c r="P13" s="17"/>
    </row>
    <row r="14" spans="1:16" s="22" customFormat="1" ht="18.75" customHeight="1">
      <c r="A14" s="47"/>
      <c r="B14" s="24" t="s">
        <v>13</v>
      </c>
      <c r="C14" s="25">
        <v>14</v>
      </c>
      <c r="D14" s="25">
        <v>0</v>
      </c>
      <c r="E14" s="25">
        <v>14</v>
      </c>
      <c r="F14" s="25">
        <v>14</v>
      </c>
      <c r="G14" s="25">
        <v>0</v>
      </c>
      <c r="H14" s="25">
        <v>14</v>
      </c>
      <c r="I14" s="25">
        <v>0</v>
      </c>
      <c r="J14" s="25">
        <v>0</v>
      </c>
      <c r="K14" s="17"/>
      <c r="L14" s="17"/>
      <c r="M14" s="17"/>
      <c r="N14" s="17"/>
      <c r="O14" s="17"/>
      <c r="P14" s="17"/>
    </row>
    <row r="15" spans="1:16" s="22" customFormat="1" ht="18.75" customHeight="1">
      <c r="A15" s="47"/>
      <c r="B15" s="27" t="s">
        <v>43</v>
      </c>
      <c r="C15" s="28">
        <f aca="true" t="shared" si="2" ref="C15:J15">SUM(C13:C14)</f>
        <v>26</v>
      </c>
      <c r="D15" s="28">
        <f t="shared" si="2"/>
        <v>0</v>
      </c>
      <c r="E15" s="28">
        <f t="shared" si="2"/>
        <v>26</v>
      </c>
      <c r="F15" s="28">
        <f t="shared" si="2"/>
        <v>26</v>
      </c>
      <c r="G15" s="28">
        <f t="shared" si="2"/>
        <v>0</v>
      </c>
      <c r="H15" s="28">
        <f t="shared" si="2"/>
        <v>26</v>
      </c>
      <c r="I15" s="28">
        <f t="shared" si="2"/>
        <v>0</v>
      </c>
      <c r="J15" s="28">
        <f t="shared" si="2"/>
        <v>0</v>
      </c>
      <c r="K15" s="30"/>
      <c r="L15" s="31"/>
      <c r="M15" s="17"/>
      <c r="N15" s="17"/>
      <c r="O15" s="17"/>
      <c r="P15" s="17"/>
    </row>
    <row r="16" spans="1:16" s="22" customFormat="1" ht="18.75" customHeight="1">
      <c r="A16" s="47" t="s">
        <v>17</v>
      </c>
      <c r="B16" s="24" t="s">
        <v>12</v>
      </c>
      <c r="C16" s="25">
        <v>3155</v>
      </c>
      <c r="D16" s="25">
        <v>5</v>
      </c>
      <c r="E16" s="25">
        <v>3160</v>
      </c>
      <c r="F16" s="25">
        <v>2867</v>
      </c>
      <c r="G16" s="25">
        <v>6</v>
      </c>
      <c r="H16" s="25">
        <v>2873</v>
      </c>
      <c r="I16" s="25">
        <v>282</v>
      </c>
      <c r="J16" s="25">
        <v>5</v>
      </c>
      <c r="K16" s="17"/>
      <c r="L16" s="17"/>
      <c r="M16" s="17"/>
      <c r="N16" s="17"/>
      <c r="O16" s="17"/>
      <c r="P16" s="17"/>
    </row>
    <row r="17" spans="1:16" s="22" customFormat="1" ht="18.75" customHeight="1">
      <c r="A17" s="47"/>
      <c r="B17" s="24" t="s">
        <v>13</v>
      </c>
      <c r="C17" s="25">
        <v>14272</v>
      </c>
      <c r="D17" s="25">
        <v>35</v>
      </c>
      <c r="E17" s="25">
        <v>14307</v>
      </c>
      <c r="F17" s="25">
        <v>12201</v>
      </c>
      <c r="G17" s="25">
        <v>23</v>
      </c>
      <c r="H17" s="25">
        <v>12224</v>
      </c>
      <c r="I17" s="25">
        <v>2077</v>
      </c>
      <c r="J17" s="25">
        <v>6</v>
      </c>
      <c r="K17" s="17"/>
      <c r="L17" s="17"/>
      <c r="M17" s="17"/>
      <c r="N17" s="17"/>
      <c r="O17" s="17"/>
      <c r="P17" s="17"/>
    </row>
    <row r="18" spans="1:16" s="22" customFormat="1" ht="18.75" customHeight="1">
      <c r="A18" s="47"/>
      <c r="B18" s="27" t="s">
        <v>43</v>
      </c>
      <c r="C18" s="28">
        <f aca="true" t="shared" si="3" ref="C18:J18">SUM(C16:C17)</f>
        <v>17427</v>
      </c>
      <c r="D18" s="28">
        <f t="shared" si="3"/>
        <v>40</v>
      </c>
      <c r="E18" s="28">
        <f t="shared" si="3"/>
        <v>17467</v>
      </c>
      <c r="F18" s="28">
        <f t="shared" si="3"/>
        <v>15068</v>
      </c>
      <c r="G18" s="28">
        <f t="shared" si="3"/>
        <v>29</v>
      </c>
      <c r="H18" s="28">
        <f t="shared" si="3"/>
        <v>15097</v>
      </c>
      <c r="I18" s="28">
        <f t="shared" si="3"/>
        <v>2359</v>
      </c>
      <c r="J18" s="28">
        <f t="shared" si="3"/>
        <v>11</v>
      </c>
      <c r="K18" s="29"/>
      <c r="L18" s="17"/>
      <c r="M18" s="17"/>
      <c r="N18" s="17"/>
      <c r="O18" s="17"/>
      <c r="P18" s="17"/>
    </row>
    <row r="19" spans="1:16" s="22" customFormat="1" ht="18.75" customHeight="1">
      <c r="A19" s="47" t="s">
        <v>18</v>
      </c>
      <c r="B19" s="24" t="s">
        <v>12</v>
      </c>
      <c r="C19" s="25">
        <v>15386</v>
      </c>
      <c r="D19" s="25">
        <v>9</v>
      </c>
      <c r="E19" s="25">
        <v>15395</v>
      </c>
      <c r="F19" s="25">
        <v>14665</v>
      </c>
      <c r="G19" s="25">
        <v>9</v>
      </c>
      <c r="H19" s="25">
        <v>14674</v>
      </c>
      <c r="I19" s="25">
        <v>717</v>
      </c>
      <c r="J19" s="25">
        <v>4</v>
      </c>
      <c r="K19" s="17"/>
      <c r="L19" s="17"/>
      <c r="M19" s="17"/>
      <c r="N19" s="17"/>
      <c r="O19" s="17"/>
      <c r="P19" s="17"/>
    </row>
    <row r="20" spans="1:16" s="22" customFormat="1" ht="18.75" customHeight="1">
      <c r="A20" s="47"/>
      <c r="B20" s="24" t="s">
        <v>13</v>
      </c>
      <c r="C20" s="25">
        <v>3193</v>
      </c>
      <c r="D20" s="25">
        <v>3</v>
      </c>
      <c r="E20" s="25">
        <v>3196</v>
      </c>
      <c r="F20" s="25">
        <v>3042</v>
      </c>
      <c r="G20" s="25">
        <v>4</v>
      </c>
      <c r="H20" s="25">
        <v>3046</v>
      </c>
      <c r="I20" s="25">
        <v>149</v>
      </c>
      <c r="J20" s="25">
        <v>1</v>
      </c>
      <c r="K20" s="17"/>
      <c r="L20" s="17"/>
      <c r="M20" s="17"/>
      <c r="N20" s="17"/>
      <c r="O20" s="17"/>
      <c r="P20" s="17"/>
    </row>
    <row r="21" spans="1:16" s="22" customFormat="1" ht="18.75" customHeight="1">
      <c r="A21" s="47"/>
      <c r="B21" s="27" t="s">
        <v>44</v>
      </c>
      <c r="C21" s="28">
        <f aca="true" t="shared" si="4" ref="C21:J21">SUM(C19:C20)</f>
        <v>18579</v>
      </c>
      <c r="D21" s="28">
        <f t="shared" si="4"/>
        <v>12</v>
      </c>
      <c r="E21" s="28">
        <f t="shared" si="4"/>
        <v>18591</v>
      </c>
      <c r="F21" s="28">
        <f t="shared" si="4"/>
        <v>17707</v>
      </c>
      <c r="G21" s="28">
        <f t="shared" si="4"/>
        <v>13</v>
      </c>
      <c r="H21" s="28">
        <f t="shared" si="4"/>
        <v>17720</v>
      </c>
      <c r="I21" s="28">
        <f t="shared" si="4"/>
        <v>866</v>
      </c>
      <c r="J21" s="28">
        <f t="shared" si="4"/>
        <v>5</v>
      </c>
      <c r="K21" s="29"/>
      <c r="L21" s="17"/>
      <c r="M21" s="17"/>
      <c r="N21" s="17"/>
      <c r="O21" s="17"/>
      <c r="P21" s="17"/>
    </row>
    <row r="22" spans="1:16" s="22" customFormat="1" ht="18.75" customHeight="1">
      <c r="A22" s="47" t="s">
        <v>19</v>
      </c>
      <c r="B22" s="24" t="s">
        <v>12</v>
      </c>
      <c r="C22" s="25">
        <v>40578</v>
      </c>
      <c r="D22" s="25">
        <v>389</v>
      </c>
      <c r="E22" s="25">
        <v>40967</v>
      </c>
      <c r="F22" s="25">
        <v>28483</v>
      </c>
      <c r="G22" s="25">
        <v>256</v>
      </c>
      <c r="H22" s="25">
        <v>28739</v>
      </c>
      <c r="I22" s="25">
        <v>12057</v>
      </c>
      <c r="J22" s="25">
        <v>171</v>
      </c>
      <c r="K22" s="17"/>
      <c r="L22" s="17"/>
      <c r="M22" s="17"/>
      <c r="N22" s="17"/>
      <c r="O22" s="17"/>
      <c r="P22" s="17"/>
    </row>
    <row r="23" spans="1:16" s="22" customFormat="1" ht="18.75" customHeight="1">
      <c r="A23" s="47"/>
      <c r="B23" s="24" t="s">
        <v>13</v>
      </c>
      <c r="C23" s="25">
        <v>42934</v>
      </c>
      <c r="D23" s="25">
        <v>178</v>
      </c>
      <c r="E23" s="25">
        <v>43112</v>
      </c>
      <c r="F23" s="25">
        <v>35024</v>
      </c>
      <c r="G23" s="25">
        <v>115</v>
      </c>
      <c r="H23" s="25">
        <v>35139</v>
      </c>
      <c r="I23" s="25">
        <v>7933</v>
      </c>
      <c r="J23" s="25">
        <v>40</v>
      </c>
      <c r="K23" s="17"/>
      <c r="L23" s="17"/>
      <c r="M23" s="17"/>
      <c r="N23" s="17"/>
      <c r="O23" s="17"/>
      <c r="P23" s="17"/>
    </row>
    <row r="24" spans="1:16" s="22" customFormat="1" ht="18.75" customHeight="1">
      <c r="A24" s="47"/>
      <c r="B24" s="27" t="s">
        <v>44</v>
      </c>
      <c r="C24" s="28">
        <f aca="true" t="shared" si="5" ref="C24:J24">SUM(C22:C23)</f>
        <v>83512</v>
      </c>
      <c r="D24" s="28">
        <f t="shared" si="5"/>
        <v>567</v>
      </c>
      <c r="E24" s="28">
        <f t="shared" si="5"/>
        <v>84079</v>
      </c>
      <c r="F24" s="28">
        <f t="shared" si="5"/>
        <v>63507</v>
      </c>
      <c r="G24" s="28">
        <f t="shared" si="5"/>
        <v>371</v>
      </c>
      <c r="H24" s="28">
        <f t="shared" si="5"/>
        <v>63878</v>
      </c>
      <c r="I24" s="28">
        <f t="shared" si="5"/>
        <v>19990</v>
      </c>
      <c r="J24" s="28">
        <f t="shared" si="5"/>
        <v>211</v>
      </c>
      <c r="K24" s="29"/>
      <c r="L24" s="17"/>
      <c r="M24" s="17"/>
      <c r="N24" s="17"/>
      <c r="O24" s="17"/>
      <c r="P24" s="17"/>
    </row>
    <row r="25" spans="1:20" s="22" customFormat="1" ht="18.75" customHeight="1">
      <c r="A25" s="44" t="s">
        <v>45</v>
      </c>
      <c r="B25" s="24" t="s">
        <v>12</v>
      </c>
      <c r="C25" s="32">
        <f>C7+C10+C13+C16+C19+C22</f>
        <v>71456</v>
      </c>
      <c r="D25" s="32">
        <f aca="true" t="shared" si="6" ref="D25:J26">D7+D10+D13+D16+D19+D22</f>
        <v>521</v>
      </c>
      <c r="E25" s="32">
        <f t="shared" si="6"/>
        <v>71977</v>
      </c>
      <c r="F25" s="32">
        <f t="shared" si="6"/>
        <v>55164</v>
      </c>
      <c r="G25" s="32">
        <f t="shared" si="6"/>
        <v>351</v>
      </c>
      <c r="H25" s="32">
        <f t="shared" si="6"/>
        <v>55515</v>
      </c>
      <c r="I25" s="32">
        <f t="shared" si="6"/>
        <v>16227</v>
      </c>
      <c r="J25" s="32">
        <f t="shared" si="6"/>
        <v>235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s="22" customFormat="1" ht="18.75" customHeight="1">
      <c r="A26" s="45"/>
      <c r="B26" s="24" t="s">
        <v>13</v>
      </c>
      <c r="C26" s="32">
        <f>C8+C11+C14+C17+C20+C23</f>
        <v>127212</v>
      </c>
      <c r="D26" s="32">
        <f t="shared" si="6"/>
        <v>633</v>
      </c>
      <c r="E26" s="32">
        <f t="shared" si="6"/>
        <v>127845</v>
      </c>
      <c r="F26" s="32">
        <f t="shared" si="6"/>
        <v>99828</v>
      </c>
      <c r="G26" s="32">
        <f t="shared" si="6"/>
        <v>360</v>
      </c>
      <c r="H26" s="32">
        <f t="shared" si="6"/>
        <v>100188</v>
      </c>
      <c r="I26" s="32">
        <f t="shared" si="6"/>
        <v>27461</v>
      </c>
      <c r="J26" s="32">
        <f t="shared" si="6"/>
        <v>196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s="22" customFormat="1" ht="18.75" customHeight="1">
      <c r="A27" s="46"/>
      <c r="B27" s="27" t="s">
        <v>43</v>
      </c>
      <c r="C27" s="28">
        <f aca="true" t="shared" si="7" ref="C27:I27">C9+C12+C15+C18+C21+C24</f>
        <v>198668</v>
      </c>
      <c r="D27" s="28">
        <f t="shared" si="7"/>
        <v>1154</v>
      </c>
      <c r="E27" s="28">
        <f t="shared" si="7"/>
        <v>199822</v>
      </c>
      <c r="F27" s="28">
        <f t="shared" si="7"/>
        <v>154992</v>
      </c>
      <c r="G27" s="28">
        <f t="shared" si="7"/>
        <v>711</v>
      </c>
      <c r="H27" s="28">
        <f t="shared" si="7"/>
        <v>155703</v>
      </c>
      <c r="I27" s="28">
        <f t="shared" si="7"/>
        <v>43688</v>
      </c>
      <c r="J27" s="28">
        <f>J9+J12+J15+J18+J21+J24</f>
        <v>431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9" spans="1:6" ht="16.5">
      <c r="A29" s="17" t="s">
        <v>46</v>
      </c>
      <c r="B29" s="33"/>
      <c r="D29" s="34"/>
      <c r="F29" s="34"/>
    </row>
    <row r="30" ht="16.5">
      <c r="A30" s="17" t="s">
        <v>47</v>
      </c>
    </row>
    <row r="31" ht="16.5">
      <c r="A31" s="17" t="s">
        <v>23</v>
      </c>
    </row>
  </sheetData>
  <sheetProtection/>
  <mergeCells count="14">
    <mergeCell ref="A25:A27"/>
    <mergeCell ref="A7:A9"/>
    <mergeCell ref="A10:A12"/>
    <mergeCell ref="A13:A15"/>
    <mergeCell ref="A16:A18"/>
    <mergeCell ref="A19:A21"/>
    <mergeCell ref="A22:A24"/>
    <mergeCell ref="A1:J1"/>
    <mergeCell ref="A5:A6"/>
    <mergeCell ref="B5:B6"/>
    <mergeCell ref="C5:E5"/>
    <mergeCell ref="F5:H5"/>
    <mergeCell ref="I5:I6"/>
    <mergeCell ref="J5:J6"/>
  </mergeCells>
  <printOptions horizontalCentered="1"/>
  <pageMargins left="0.35433070866141736" right="0.2755905511811024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H8" sqref="H8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3" width="9.00390625" style="0" customWidth="1"/>
    <col min="4" max="4" width="8.375" style="0" customWidth="1"/>
    <col min="5" max="5" width="8.75390625" style="0" customWidth="1"/>
    <col min="6" max="6" width="8.50390625" style="0" customWidth="1"/>
    <col min="7" max="7" width="8.375" style="0" customWidth="1"/>
    <col min="8" max="8" width="8.50390625" style="0" customWidth="1"/>
    <col min="9" max="9" width="8.375" style="0" customWidth="1"/>
    <col min="10" max="10" width="9.00390625" style="0" customWidth="1"/>
    <col min="11" max="11" width="8.00390625" style="0" customWidth="1"/>
  </cols>
  <sheetData>
    <row r="1" spans="1:10" ht="19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2:9" ht="16.5">
      <c r="B2" s="1"/>
      <c r="C2" s="1"/>
      <c r="D2" s="1"/>
      <c r="E2" s="1"/>
      <c r="F2" s="1"/>
      <c r="G2" s="1" t="s">
        <v>49</v>
      </c>
      <c r="H2" s="1"/>
      <c r="I2" s="1"/>
    </row>
    <row r="3" spans="2:9" ht="16.5">
      <c r="B3" s="1"/>
      <c r="C3" s="1"/>
      <c r="D3" s="1"/>
      <c r="E3" s="1"/>
      <c r="F3" s="1"/>
      <c r="G3" s="1" t="s">
        <v>1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50" t="s">
        <v>2</v>
      </c>
      <c r="B5" s="50" t="s">
        <v>3</v>
      </c>
      <c r="C5" s="50" t="s">
        <v>4</v>
      </c>
      <c r="D5" s="50"/>
      <c r="E5" s="50"/>
      <c r="F5" s="50" t="s">
        <v>5</v>
      </c>
      <c r="G5" s="50"/>
      <c r="H5" s="50"/>
      <c r="I5" s="51" t="s">
        <v>6</v>
      </c>
      <c r="J5" s="51" t="s">
        <v>7</v>
      </c>
    </row>
    <row r="6" spans="1:10" s="5" customFormat="1" ht="46.5" customHeight="1">
      <c r="A6" s="50"/>
      <c r="B6" s="50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1"/>
      <c r="J6" s="51"/>
    </row>
    <row r="7" spans="1:11" s="5" customFormat="1" ht="18.75" customHeight="1">
      <c r="A7" s="48" t="s">
        <v>11</v>
      </c>
      <c r="B7" s="7" t="s">
        <v>12</v>
      </c>
      <c r="C7" s="8">
        <v>14113</v>
      </c>
      <c r="D7" s="8">
        <v>161</v>
      </c>
      <c r="E7" s="8">
        <v>14274</v>
      </c>
      <c r="F7" s="8">
        <v>10228</v>
      </c>
      <c r="G7" s="8">
        <v>139</v>
      </c>
      <c r="H7" s="8">
        <v>10367</v>
      </c>
      <c r="I7" s="8">
        <v>3838</v>
      </c>
      <c r="J7" s="8">
        <v>69</v>
      </c>
      <c r="K7" s="9"/>
    </row>
    <row r="8" spans="1:11" s="5" customFormat="1" ht="18.75" customHeight="1">
      <c r="A8" s="48"/>
      <c r="B8" s="7" t="s">
        <v>13</v>
      </c>
      <c r="C8" s="8">
        <v>72385</v>
      </c>
      <c r="D8" s="8">
        <v>566</v>
      </c>
      <c r="E8" s="8">
        <v>72951</v>
      </c>
      <c r="F8" s="8">
        <v>53338</v>
      </c>
      <c r="G8" s="8">
        <v>433</v>
      </c>
      <c r="H8" s="8">
        <v>53771</v>
      </c>
      <c r="I8" s="8">
        <v>18964</v>
      </c>
      <c r="J8" s="8">
        <v>216</v>
      </c>
      <c r="K8" s="9"/>
    </row>
    <row r="9" spans="1:16" s="5" customFormat="1" ht="18.75" customHeight="1">
      <c r="A9" s="48"/>
      <c r="B9" s="10" t="s">
        <v>14</v>
      </c>
      <c r="C9" s="11">
        <v>86498</v>
      </c>
      <c r="D9" s="11">
        <v>727</v>
      </c>
      <c r="E9" s="11">
        <v>87225</v>
      </c>
      <c r="F9" s="11">
        <v>63566</v>
      </c>
      <c r="G9" s="11">
        <v>572</v>
      </c>
      <c r="H9" s="11">
        <v>64138</v>
      </c>
      <c r="I9" s="11">
        <v>22802</v>
      </c>
      <c r="J9" s="11">
        <v>285</v>
      </c>
      <c r="K9" s="12"/>
      <c r="L9"/>
      <c r="M9"/>
      <c r="N9"/>
      <c r="O9"/>
      <c r="P9"/>
    </row>
    <row r="10" spans="1:16" s="5" customFormat="1" ht="18.75" customHeight="1">
      <c r="A10" s="48" t="s">
        <v>15</v>
      </c>
      <c r="B10" s="7" t="s">
        <v>12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48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48"/>
      <c r="B12" s="10" t="s">
        <v>14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48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48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48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48" t="s">
        <v>17</v>
      </c>
      <c r="B16" s="7" t="s">
        <v>12</v>
      </c>
      <c r="C16" s="8">
        <v>3292</v>
      </c>
      <c r="D16" s="8">
        <v>16</v>
      </c>
      <c r="E16" s="8">
        <v>3308</v>
      </c>
      <c r="F16" s="8">
        <v>2941</v>
      </c>
      <c r="G16" s="8">
        <v>9</v>
      </c>
      <c r="H16" s="8">
        <v>2950</v>
      </c>
      <c r="I16" s="8">
        <v>353</v>
      </c>
      <c r="J16" s="8">
        <v>5</v>
      </c>
      <c r="K16"/>
      <c r="L16"/>
      <c r="M16"/>
      <c r="N16"/>
      <c r="O16"/>
      <c r="P16"/>
    </row>
    <row r="17" spans="1:16" s="5" customFormat="1" ht="18.75" customHeight="1">
      <c r="A17" s="48"/>
      <c r="B17" s="7" t="s">
        <v>13</v>
      </c>
      <c r="C17" s="8">
        <v>14635</v>
      </c>
      <c r="D17" s="8">
        <v>46</v>
      </c>
      <c r="E17" s="8">
        <v>14681</v>
      </c>
      <c r="F17" s="8">
        <v>12434</v>
      </c>
      <c r="G17" s="8">
        <v>29</v>
      </c>
      <c r="H17" s="8">
        <v>12463</v>
      </c>
      <c r="I17" s="8">
        <v>2212</v>
      </c>
      <c r="J17" s="8">
        <v>6</v>
      </c>
      <c r="K17"/>
      <c r="L17"/>
      <c r="M17"/>
      <c r="N17"/>
      <c r="O17"/>
      <c r="P17"/>
    </row>
    <row r="18" spans="1:16" s="5" customFormat="1" ht="18.75" customHeight="1">
      <c r="A18" s="48"/>
      <c r="B18" s="10" t="s">
        <v>14</v>
      </c>
      <c r="C18" s="11">
        <v>17927</v>
      </c>
      <c r="D18" s="11">
        <v>62</v>
      </c>
      <c r="E18" s="11">
        <v>17989</v>
      </c>
      <c r="F18" s="11">
        <v>15375</v>
      </c>
      <c r="G18" s="11">
        <v>38</v>
      </c>
      <c r="H18" s="11">
        <v>15413</v>
      </c>
      <c r="I18" s="11">
        <v>2565</v>
      </c>
      <c r="J18" s="11">
        <v>11</v>
      </c>
      <c r="K18" s="12"/>
      <c r="L18"/>
      <c r="M18"/>
      <c r="N18"/>
      <c r="O18"/>
      <c r="P18"/>
    </row>
    <row r="19" spans="1:16" s="5" customFormat="1" ht="18.75" customHeight="1">
      <c r="A19" s="48" t="s">
        <v>18</v>
      </c>
      <c r="B19" s="7" t="s">
        <v>12</v>
      </c>
      <c r="C19" s="8">
        <v>15572</v>
      </c>
      <c r="D19" s="8">
        <v>15</v>
      </c>
      <c r="E19" s="8">
        <v>15587</v>
      </c>
      <c r="F19" s="8">
        <v>14804</v>
      </c>
      <c r="G19" s="8">
        <v>24</v>
      </c>
      <c r="H19" s="8">
        <v>14828</v>
      </c>
      <c r="I19" s="8">
        <v>752</v>
      </c>
      <c r="J19" s="8">
        <v>7</v>
      </c>
      <c r="K19"/>
      <c r="L19"/>
      <c r="M19"/>
      <c r="N19"/>
      <c r="O19"/>
      <c r="P19"/>
    </row>
    <row r="20" spans="1:16" s="5" customFormat="1" ht="18.75" customHeight="1">
      <c r="A20" s="48"/>
      <c r="B20" s="7" t="s">
        <v>13</v>
      </c>
      <c r="C20" s="8">
        <v>3227</v>
      </c>
      <c r="D20" s="8">
        <v>0</v>
      </c>
      <c r="E20" s="8">
        <v>3227</v>
      </c>
      <c r="F20" s="8">
        <v>3082</v>
      </c>
      <c r="G20" s="8">
        <v>10</v>
      </c>
      <c r="H20" s="8">
        <v>3092</v>
      </c>
      <c r="I20" s="8">
        <v>134</v>
      </c>
      <c r="J20" s="8">
        <v>1</v>
      </c>
      <c r="K20"/>
      <c r="L20"/>
      <c r="M20"/>
      <c r="N20"/>
      <c r="O20"/>
      <c r="P20"/>
    </row>
    <row r="21" spans="1:16" s="5" customFormat="1" ht="18.75" customHeight="1">
      <c r="A21" s="48"/>
      <c r="B21" s="10" t="s">
        <v>14</v>
      </c>
      <c r="C21" s="11">
        <v>18799</v>
      </c>
      <c r="D21" s="11">
        <v>15</v>
      </c>
      <c r="E21" s="11">
        <v>18814</v>
      </c>
      <c r="F21" s="11">
        <v>17886</v>
      </c>
      <c r="G21" s="11">
        <v>34</v>
      </c>
      <c r="H21" s="11">
        <v>17920</v>
      </c>
      <c r="I21" s="11">
        <v>886</v>
      </c>
      <c r="J21" s="11">
        <v>8</v>
      </c>
      <c r="K21" s="12"/>
      <c r="L21"/>
      <c r="M21"/>
      <c r="N21"/>
      <c r="O21"/>
      <c r="P21"/>
    </row>
    <row r="22" spans="1:16" s="5" customFormat="1" ht="18.75" customHeight="1">
      <c r="A22" s="48" t="s">
        <v>19</v>
      </c>
      <c r="B22" s="7" t="s">
        <v>12</v>
      </c>
      <c r="C22" s="8">
        <v>47842</v>
      </c>
      <c r="D22" s="8">
        <v>752</v>
      </c>
      <c r="E22" s="8">
        <v>48594</v>
      </c>
      <c r="F22" s="8">
        <v>31731</v>
      </c>
      <c r="G22" s="8">
        <v>440</v>
      </c>
      <c r="H22" s="8">
        <v>32171</v>
      </c>
      <c r="I22" s="8">
        <v>16244</v>
      </c>
      <c r="J22" s="8">
        <v>179</v>
      </c>
      <c r="K22"/>
      <c r="L22"/>
      <c r="M22"/>
      <c r="N22"/>
      <c r="O22"/>
      <c r="P22"/>
    </row>
    <row r="23" spans="1:16" s="5" customFormat="1" ht="18.75" customHeight="1">
      <c r="A23" s="48"/>
      <c r="B23" s="7" t="s">
        <v>13</v>
      </c>
      <c r="C23" s="8">
        <v>45626</v>
      </c>
      <c r="D23" s="8">
        <v>281</v>
      </c>
      <c r="E23" s="8">
        <v>45907</v>
      </c>
      <c r="F23" s="8">
        <v>36684</v>
      </c>
      <c r="G23" s="8">
        <v>198</v>
      </c>
      <c r="H23" s="8">
        <v>36882</v>
      </c>
      <c r="I23" s="8">
        <v>8966</v>
      </c>
      <c r="J23" s="8">
        <v>59</v>
      </c>
      <c r="K23"/>
      <c r="L23"/>
      <c r="M23"/>
      <c r="N23"/>
      <c r="O23"/>
      <c r="P23"/>
    </row>
    <row r="24" spans="1:16" s="5" customFormat="1" ht="18.75" customHeight="1">
      <c r="A24" s="48"/>
      <c r="B24" s="10" t="s">
        <v>14</v>
      </c>
      <c r="C24" s="11">
        <v>93468</v>
      </c>
      <c r="D24" s="11">
        <v>1033</v>
      </c>
      <c r="E24" s="11">
        <v>94501</v>
      </c>
      <c r="F24" s="11">
        <v>68415</v>
      </c>
      <c r="G24" s="11">
        <v>638</v>
      </c>
      <c r="H24" s="11">
        <v>69053</v>
      </c>
      <c r="I24" s="11">
        <v>25210</v>
      </c>
      <c r="J24" s="11">
        <v>238</v>
      </c>
      <c r="K24" s="12"/>
      <c r="L24"/>
      <c r="M24"/>
      <c r="N24"/>
      <c r="O24"/>
      <c r="P24"/>
    </row>
    <row r="25" spans="1:20" s="5" customFormat="1" ht="18.75" customHeight="1">
      <c r="A25" s="48" t="s">
        <v>20</v>
      </c>
      <c r="B25" s="7" t="s">
        <v>12</v>
      </c>
      <c r="C25" s="14">
        <v>80857</v>
      </c>
      <c r="D25" s="14">
        <v>944</v>
      </c>
      <c r="E25" s="14">
        <v>81801</v>
      </c>
      <c r="F25" s="14">
        <v>59741</v>
      </c>
      <c r="G25" s="14">
        <v>612</v>
      </c>
      <c r="H25" s="14">
        <v>60353</v>
      </c>
      <c r="I25" s="14">
        <v>21188</v>
      </c>
      <c r="J25" s="14">
        <v>260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48"/>
      <c r="B26" s="7" t="s">
        <v>13</v>
      </c>
      <c r="C26" s="14">
        <v>135892</v>
      </c>
      <c r="D26" s="14">
        <v>893</v>
      </c>
      <c r="E26" s="14">
        <v>136785</v>
      </c>
      <c r="F26" s="14">
        <v>105557</v>
      </c>
      <c r="G26" s="14">
        <v>670</v>
      </c>
      <c r="H26" s="14">
        <v>106227</v>
      </c>
      <c r="I26" s="14">
        <v>30276</v>
      </c>
      <c r="J26" s="14">
        <v>282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48"/>
      <c r="B27" s="10" t="s">
        <v>14</v>
      </c>
      <c r="C27" s="11">
        <v>216749</v>
      </c>
      <c r="D27" s="11">
        <v>1837</v>
      </c>
      <c r="E27" s="11">
        <v>218586</v>
      </c>
      <c r="F27" s="11">
        <v>165298</v>
      </c>
      <c r="G27" s="11">
        <v>1282</v>
      </c>
      <c r="H27" s="11">
        <v>166580</v>
      </c>
      <c r="I27" s="11">
        <v>51464</v>
      </c>
      <c r="J27" s="11">
        <v>542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9" spans="1:6" ht="16.5">
      <c r="A29" t="s">
        <v>21</v>
      </c>
      <c r="B29" s="15"/>
      <c r="D29" s="16"/>
      <c r="F29" s="16"/>
    </row>
    <row r="30" ht="16.5">
      <c r="A30" t="s">
        <v>22</v>
      </c>
    </row>
    <row r="31" ht="16.5">
      <c r="A31" t="s">
        <v>23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 horizontalCentered="1"/>
  <pageMargins left="0.354330708661417" right="0.275590551181102" top="0.984251968503937" bottom="0.984251968503937" header="0.511811023622047" footer="0.511811023622047"/>
  <pageSetup fitToHeight="0" fitToWidth="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K7" sqref="K7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3" width="9.00390625" style="0" customWidth="1"/>
    <col min="4" max="4" width="8.375" style="0" customWidth="1"/>
    <col min="5" max="5" width="8.75390625" style="0" customWidth="1"/>
    <col min="6" max="6" width="8.50390625" style="0" customWidth="1"/>
    <col min="7" max="7" width="8.375" style="0" customWidth="1"/>
    <col min="8" max="8" width="8.50390625" style="0" customWidth="1"/>
    <col min="9" max="9" width="8.375" style="0" customWidth="1"/>
    <col min="10" max="10" width="9.00390625" style="0" customWidth="1"/>
    <col min="11" max="11" width="8.00390625" style="0" customWidth="1"/>
  </cols>
  <sheetData>
    <row r="1" spans="1:10" ht="19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2:9" ht="16.5">
      <c r="B2" s="1"/>
      <c r="C2" s="1"/>
      <c r="D2" s="1"/>
      <c r="E2" s="1"/>
      <c r="F2" s="1"/>
      <c r="G2" s="1" t="s">
        <v>48</v>
      </c>
      <c r="H2" s="1"/>
      <c r="I2" s="1"/>
    </row>
    <row r="3" spans="2:9" ht="16.5">
      <c r="B3" s="1"/>
      <c r="C3" s="1"/>
      <c r="D3" s="1"/>
      <c r="E3" s="1"/>
      <c r="F3" s="1"/>
      <c r="G3" s="1" t="s">
        <v>1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50" t="s">
        <v>2</v>
      </c>
      <c r="B5" s="50" t="s">
        <v>3</v>
      </c>
      <c r="C5" s="50" t="s">
        <v>4</v>
      </c>
      <c r="D5" s="50"/>
      <c r="E5" s="50"/>
      <c r="F5" s="50" t="s">
        <v>5</v>
      </c>
      <c r="G5" s="50"/>
      <c r="H5" s="50"/>
      <c r="I5" s="51" t="s">
        <v>6</v>
      </c>
      <c r="J5" s="51" t="s">
        <v>7</v>
      </c>
    </row>
    <row r="6" spans="1:10" s="5" customFormat="1" ht="46.5" customHeight="1">
      <c r="A6" s="50"/>
      <c r="B6" s="50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1"/>
      <c r="J6" s="51"/>
    </row>
    <row r="7" spans="1:11" s="5" customFormat="1" ht="18.75" customHeight="1">
      <c r="A7" s="48" t="s">
        <v>11</v>
      </c>
      <c r="B7" s="7" t="s">
        <v>12</v>
      </c>
      <c r="C7" s="8">
        <v>14274</v>
      </c>
      <c r="D7" s="8">
        <v>177</v>
      </c>
      <c r="E7" s="8">
        <v>14451</v>
      </c>
      <c r="F7" s="8">
        <v>10367</v>
      </c>
      <c r="G7" s="8">
        <v>242</v>
      </c>
      <c r="H7" s="8">
        <v>10609</v>
      </c>
      <c r="I7" s="8">
        <v>3797</v>
      </c>
      <c r="J7" s="8">
        <v>45</v>
      </c>
      <c r="K7" s="9"/>
    </row>
    <row r="8" spans="1:11" s="5" customFormat="1" ht="18.75" customHeight="1">
      <c r="A8" s="48"/>
      <c r="B8" s="7" t="s">
        <v>13</v>
      </c>
      <c r="C8" s="8">
        <v>72951</v>
      </c>
      <c r="D8" s="8">
        <v>557</v>
      </c>
      <c r="E8" s="8">
        <v>73508</v>
      </c>
      <c r="F8" s="8">
        <v>53771</v>
      </c>
      <c r="G8" s="8">
        <v>789</v>
      </c>
      <c r="H8" s="8">
        <v>54560</v>
      </c>
      <c r="I8" s="8">
        <v>18853</v>
      </c>
      <c r="J8" s="8">
        <v>95</v>
      </c>
      <c r="K8" s="9"/>
    </row>
    <row r="9" spans="1:16" s="5" customFormat="1" ht="18.75" customHeight="1">
      <c r="A9" s="48"/>
      <c r="B9" s="10" t="s">
        <v>14</v>
      </c>
      <c r="C9" s="11">
        <v>87225</v>
      </c>
      <c r="D9" s="11">
        <v>734</v>
      </c>
      <c r="E9" s="11">
        <v>87959</v>
      </c>
      <c r="F9" s="11">
        <v>64138</v>
      </c>
      <c r="G9" s="11">
        <v>1031</v>
      </c>
      <c r="H9" s="11">
        <v>65169</v>
      </c>
      <c r="I9" s="11">
        <v>22650</v>
      </c>
      <c r="J9" s="11">
        <v>140</v>
      </c>
      <c r="K9" s="12"/>
      <c r="L9"/>
      <c r="M9"/>
      <c r="N9"/>
      <c r="O9"/>
      <c r="P9"/>
    </row>
    <row r="10" spans="1:16" s="5" customFormat="1" ht="18.75" customHeight="1">
      <c r="A10" s="48" t="s">
        <v>15</v>
      </c>
      <c r="B10" s="7" t="s">
        <v>12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48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48"/>
      <c r="B12" s="10" t="s">
        <v>14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48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48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48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48" t="s">
        <v>17</v>
      </c>
      <c r="B16" s="7" t="s">
        <v>12</v>
      </c>
      <c r="C16" s="8">
        <v>3308</v>
      </c>
      <c r="D16" s="8">
        <v>19</v>
      </c>
      <c r="E16" s="8">
        <v>3327</v>
      </c>
      <c r="F16" s="8">
        <v>2950</v>
      </c>
      <c r="G16" s="8">
        <v>16</v>
      </c>
      <c r="H16" s="8">
        <v>2966</v>
      </c>
      <c r="I16" s="8">
        <v>354</v>
      </c>
      <c r="J16" s="8">
        <v>7</v>
      </c>
      <c r="K16"/>
      <c r="L16"/>
      <c r="M16"/>
      <c r="N16"/>
      <c r="O16"/>
      <c r="P16"/>
    </row>
    <row r="17" spans="1:16" s="5" customFormat="1" ht="18.75" customHeight="1">
      <c r="A17" s="48"/>
      <c r="B17" s="7" t="s">
        <v>13</v>
      </c>
      <c r="C17" s="8">
        <v>14681</v>
      </c>
      <c r="D17" s="8">
        <v>51</v>
      </c>
      <c r="E17" s="8">
        <v>14732</v>
      </c>
      <c r="F17" s="8">
        <v>12463</v>
      </c>
      <c r="G17" s="8">
        <v>39</v>
      </c>
      <c r="H17" s="8">
        <v>12502</v>
      </c>
      <c r="I17" s="8">
        <v>2226</v>
      </c>
      <c r="J17" s="8">
        <v>4</v>
      </c>
      <c r="K17"/>
      <c r="L17"/>
      <c r="M17"/>
      <c r="N17"/>
      <c r="O17"/>
      <c r="P17"/>
    </row>
    <row r="18" spans="1:16" s="5" customFormat="1" ht="18.75" customHeight="1">
      <c r="A18" s="48"/>
      <c r="B18" s="10" t="s">
        <v>14</v>
      </c>
      <c r="C18" s="11">
        <v>17989</v>
      </c>
      <c r="D18" s="11">
        <v>70</v>
      </c>
      <c r="E18" s="11">
        <v>18059</v>
      </c>
      <c r="F18" s="11">
        <v>15413</v>
      </c>
      <c r="G18" s="11">
        <v>55</v>
      </c>
      <c r="H18" s="11">
        <v>15468</v>
      </c>
      <c r="I18" s="11">
        <v>2580</v>
      </c>
      <c r="J18" s="11">
        <v>11</v>
      </c>
      <c r="K18" s="12"/>
      <c r="L18"/>
      <c r="M18"/>
      <c r="N18"/>
      <c r="O18"/>
      <c r="P18"/>
    </row>
    <row r="19" spans="1:16" s="5" customFormat="1" ht="18.75" customHeight="1">
      <c r="A19" s="48" t="s">
        <v>18</v>
      </c>
      <c r="B19" s="7" t="s">
        <v>12</v>
      </c>
      <c r="C19" s="8">
        <v>15587</v>
      </c>
      <c r="D19" s="8">
        <v>18</v>
      </c>
      <c r="E19" s="8">
        <v>15605</v>
      </c>
      <c r="F19" s="8">
        <v>14828</v>
      </c>
      <c r="G19" s="8">
        <v>28</v>
      </c>
      <c r="H19" s="8">
        <v>14856</v>
      </c>
      <c r="I19" s="8">
        <v>742</v>
      </c>
      <c r="J19" s="8">
        <v>7</v>
      </c>
      <c r="K19"/>
      <c r="L19"/>
      <c r="M19"/>
      <c r="N19"/>
      <c r="O19"/>
      <c r="P19"/>
    </row>
    <row r="20" spans="1:16" s="5" customFormat="1" ht="18.75" customHeight="1">
      <c r="A20" s="48"/>
      <c r="B20" s="7" t="s">
        <v>13</v>
      </c>
      <c r="C20" s="8">
        <v>3227</v>
      </c>
      <c r="D20" s="8">
        <v>6</v>
      </c>
      <c r="E20" s="8">
        <v>3233</v>
      </c>
      <c r="F20" s="8">
        <v>3092</v>
      </c>
      <c r="G20" s="8">
        <v>6</v>
      </c>
      <c r="H20" s="8">
        <v>3098</v>
      </c>
      <c r="I20" s="8">
        <v>135</v>
      </c>
      <c r="J20" s="8">
        <v>0</v>
      </c>
      <c r="K20"/>
      <c r="L20"/>
      <c r="M20"/>
      <c r="N20"/>
      <c r="O20"/>
      <c r="P20"/>
    </row>
    <row r="21" spans="1:16" s="5" customFormat="1" ht="18.75" customHeight="1">
      <c r="A21" s="48"/>
      <c r="B21" s="10" t="s">
        <v>14</v>
      </c>
      <c r="C21" s="11">
        <v>18814</v>
      </c>
      <c r="D21" s="11">
        <v>24</v>
      </c>
      <c r="E21" s="11">
        <v>18838</v>
      </c>
      <c r="F21" s="11">
        <v>17920</v>
      </c>
      <c r="G21" s="11">
        <v>34</v>
      </c>
      <c r="H21" s="11">
        <v>17954</v>
      </c>
      <c r="I21" s="11">
        <v>877</v>
      </c>
      <c r="J21" s="11">
        <v>7</v>
      </c>
      <c r="K21" s="12"/>
      <c r="L21"/>
      <c r="M21"/>
      <c r="N21"/>
      <c r="O21"/>
      <c r="P21"/>
    </row>
    <row r="22" spans="1:16" s="5" customFormat="1" ht="18.75" customHeight="1">
      <c r="A22" s="48" t="s">
        <v>19</v>
      </c>
      <c r="B22" s="7" t="s">
        <v>12</v>
      </c>
      <c r="C22" s="8">
        <v>48594</v>
      </c>
      <c r="D22" s="8">
        <v>680</v>
      </c>
      <c r="E22" s="8">
        <v>49274</v>
      </c>
      <c r="F22" s="8">
        <v>32171</v>
      </c>
      <c r="G22" s="8">
        <v>960</v>
      </c>
      <c r="H22" s="8">
        <v>33131</v>
      </c>
      <c r="I22" s="8">
        <v>15950</v>
      </c>
      <c r="J22" s="8">
        <v>193</v>
      </c>
      <c r="K22"/>
      <c r="L22"/>
      <c r="M22"/>
      <c r="N22"/>
      <c r="O22"/>
      <c r="P22"/>
    </row>
    <row r="23" spans="1:16" s="5" customFormat="1" ht="18.75" customHeight="1">
      <c r="A23" s="48"/>
      <c r="B23" s="7" t="s">
        <v>13</v>
      </c>
      <c r="C23" s="8">
        <v>45907</v>
      </c>
      <c r="D23" s="8">
        <v>211</v>
      </c>
      <c r="E23" s="8">
        <v>46118</v>
      </c>
      <c r="F23" s="8">
        <v>36882</v>
      </c>
      <c r="G23" s="8">
        <v>356</v>
      </c>
      <c r="H23" s="8">
        <v>37238</v>
      </c>
      <c r="I23" s="8">
        <v>8835</v>
      </c>
      <c r="J23" s="8">
        <v>45</v>
      </c>
      <c r="K23"/>
      <c r="L23"/>
      <c r="M23"/>
      <c r="N23"/>
      <c r="O23"/>
      <c r="P23"/>
    </row>
    <row r="24" spans="1:16" s="5" customFormat="1" ht="18.75" customHeight="1">
      <c r="A24" s="48"/>
      <c r="B24" s="10" t="s">
        <v>14</v>
      </c>
      <c r="C24" s="11">
        <v>94501</v>
      </c>
      <c r="D24" s="11">
        <v>891</v>
      </c>
      <c r="E24" s="11">
        <v>95392</v>
      </c>
      <c r="F24" s="11">
        <v>69053</v>
      </c>
      <c r="G24" s="11">
        <v>1316</v>
      </c>
      <c r="H24" s="11">
        <v>70369</v>
      </c>
      <c r="I24" s="11">
        <v>24785</v>
      </c>
      <c r="J24" s="11">
        <v>238</v>
      </c>
      <c r="K24" s="12"/>
      <c r="L24"/>
      <c r="M24"/>
      <c r="N24"/>
      <c r="O24"/>
      <c r="P24"/>
    </row>
    <row r="25" spans="1:20" s="5" customFormat="1" ht="18.75" customHeight="1">
      <c r="A25" s="48" t="s">
        <v>20</v>
      </c>
      <c r="B25" s="7" t="s">
        <v>12</v>
      </c>
      <c r="C25" s="14">
        <v>81801</v>
      </c>
      <c r="D25" s="14">
        <v>894</v>
      </c>
      <c r="E25" s="14">
        <v>82695</v>
      </c>
      <c r="F25" s="14">
        <v>60353</v>
      </c>
      <c r="G25" s="14">
        <v>1246</v>
      </c>
      <c r="H25" s="14">
        <v>61599</v>
      </c>
      <c r="I25" s="14">
        <v>20844</v>
      </c>
      <c r="J25" s="14">
        <v>252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48"/>
      <c r="B26" s="7" t="s">
        <v>13</v>
      </c>
      <c r="C26" s="14">
        <v>136785</v>
      </c>
      <c r="D26" s="14">
        <v>825</v>
      </c>
      <c r="E26" s="14">
        <v>137610</v>
      </c>
      <c r="F26" s="14">
        <v>106227</v>
      </c>
      <c r="G26" s="14">
        <v>1190</v>
      </c>
      <c r="H26" s="14">
        <v>107417</v>
      </c>
      <c r="I26" s="14">
        <v>30049</v>
      </c>
      <c r="J26" s="14">
        <v>144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48"/>
      <c r="B27" s="10" t="s">
        <v>14</v>
      </c>
      <c r="C27" s="11">
        <f>C25+C26</f>
        <v>218586</v>
      </c>
      <c r="D27" s="11">
        <f aca="true" t="shared" si="0" ref="D27:J27">D25+D26</f>
        <v>1719</v>
      </c>
      <c r="E27" s="11">
        <f t="shared" si="0"/>
        <v>220305</v>
      </c>
      <c r="F27" s="11">
        <f t="shared" si="0"/>
        <v>166580</v>
      </c>
      <c r="G27" s="11">
        <f t="shared" si="0"/>
        <v>2436</v>
      </c>
      <c r="H27" s="11">
        <f t="shared" si="0"/>
        <v>169016</v>
      </c>
      <c r="I27" s="11">
        <f t="shared" si="0"/>
        <v>50893</v>
      </c>
      <c r="J27" s="11">
        <f t="shared" si="0"/>
        <v>396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9" spans="1:6" ht="16.5">
      <c r="A29" t="s">
        <v>21</v>
      </c>
      <c r="B29" s="15"/>
      <c r="D29" s="16"/>
      <c r="F29" s="16"/>
    </row>
    <row r="30" ht="16.5">
      <c r="A30" t="s">
        <v>22</v>
      </c>
    </row>
    <row r="31" ht="16.5">
      <c r="A31" t="s">
        <v>23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 horizontalCentered="1"/>
  <pageMargins left="0.354330708661417" right="0.275590551181102" top="0.984251968503937" bottom="0.984251968503937" header="0.511811023622047" footer="0.511811023622047"/>
  <pageSetup fitToHeight="0" fitToWidth="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F8" sqref="F8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3" width="9.00390625" style="0" customWidth="1"/>
    <col min="4" max="4" width="8.375" style="0" customWidth="1"/>
    <col min="5" max="5" width="8.75390625" style="0" customWidth="1"/>
    <col min="6" max="6" width="8.50390625" style="0" customWidth="1"/>
    <col min="7" max="7" width="8.375" style="0" customWidth="1"/>
    <col min="8" max="8" width="8.50390625" style="0" customWidth="1"/>
    <col min="9" max="9" width="8.375" style="0" customWidth="1"/>
    <col min="10" max="10" width="9.00390625" style="0" customWidth="1"/>
    <col min="11" max="11" width="8.00390625" style="0" customWidth="1"/>
  </cols>
  <sheetData>
    <row r="1" spans="1:10" ht="19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2:9" ht="16.5">
      <c r="B2" s="1"/>
      <c r="C2" s="1"/>
      <c r="D2" s="1"/>
      <c r="E2" s="1"/>
      <c r="F2" s="1"/>
      <c r="G2" s="1" t="s">
        <v>50</v>
      </c>
      <c r="H2" s="1"/>
      <c r="I2" s="1"/>
    </row>
    <row r="3" spans="2:9" ht="16.5">
      <c r="B3" s="1"/>
      <c r="C3" s="1"/>
      <c r="D3" s="1"/>
      <c r="E3" s="1"/>
      <c r="F3" s="1"/>
      <c r="G3" s="1" t="s">
        <v>1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50" t="s">
        <v>2</v>
      </c>
      <c r="B5" s="50" t="s">
        <v>3</v>
      </c>
      <c r="C5" s="50" t="s">
        <v>4</v>
      </c>
      <c r="D5" s="50"/>
      <c r="E5" s="50"/>
      <c r="F5" s="50" t="s">
        <v>5</v>
      </c>
      <c r="G5" s="50"/>
      <c r="H5" s="50"/>
      <c r="I5" s="51" t="s">
        <v>6</v>
      </c>
      <c r="J5" s="51" t="s">
        <v>7</v>
      </c>
    </row>
    <row r="6" spans="1:10" s="5" customFormat="1" ht="46.5" customHeight="1">
      <c r="A6" s="50"/>
      <c r="B6" s="50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1"/>
      <c r="J6" s="51"/>
    </row>
    <row r="7" spans="1:11" s="5" customFormat="1" ht="18.75" customHeight="1">
      <c r="A7" s="48" t="s">
        <v>11</v>
      </c>
      <c r="B7" s="7" t="s">
        <v>12</v>
      </c>
      <c r="C7" s="8">
        <v>14451</v>
      </c>
      <c r="D7" s="8">
        <v>166</v>
      </c>
      <c r="E7" s="8">
        <v>14617</v>
      </c>
      <c r="F7" s="8">
        <v>10609</v>
      </c>
      <c r="G7" s="8">
        <v>141</v>
      </c>
      <c r="H7" s="8">
        <v>10750</v>
      </c>
      <c r="I7" s="8">
        <v>3830</v>
      </c>
      <c r="J7" s="8">
        <v>37</v>
      </c>
      <c r="K7" s="9"/>
    </row>
    <row r="8" spans="1:11" s="5" customFormat="1" ht="18.75" customHeight="1">
      <c r="A8" s="48"/>
      <c r="B8" s="7" t="s">
        <v>13</v>
      </c>
      <c r="C8" s="8">
        <v>73508</v>
      </c>
      <c r="D8" s="8">
        <v>538</v>
      </c>
      <c r="E8" s="8">
        <v>74046</v>
      </c>
      <c r="F8" s="8">
        <v>54560</v>
      </c>
      <c r="G8" s="8">
        <v>453</v>
      </c>
      <c r="H8" s="8">
        <v>55013</v>
      </c>
      <c r="I8" s="8">
        <v>18942</v>
      </c>
      <c r="J8" s="8">
        <v>91</v>
      </c>
      <c r="K8" s="9"/>
    </row>
    <row r="9" spans="1:16" s="5" customFormat="1" ht="18.75" customHeight="1">
      <c r="A9" s="48"/>
      <c r="B9" s="10" t="s">
        <v>14</v>
      </c>
      <c r="C9" s="11">
        <v>87959</v>
      </c>
      <c r="D9" s="11">
        <v>704</v>
      </c>
      <c r="E9" s="11">
        <v>88663</v>
      </c>
      <c r="F9" s="11">
        <v>65169</v>
      </c>
      <c r="G9" s="11">
        <v>594</v>
      </c>
      <c r="H9" s="11">
        <v>65763</v>
      </c>
      <c r="I9" s="11">
        <v>22772</v>
      </c>
      <c r="J9" s="11">
        <v>128</v>
      </c>
      <c r="K9" s="12"/>
      <c r="L9"/>
      <c r="M9"/>
      <c r="N9"/>
      <c r="O9"/>
      <c r="P9"/>
    </row>
    <row r="10" spans="1:16" s="5" customFormat="1" ht="18.75" customHeight="1">
      <c r="A10" s="48" t="s">
        <v>15</v>
      </c>
      <c r="B10" s="7" t="s">
        <v>12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48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48"/>
      <c r="B12" s="10" t="s">
        <v>14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48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48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48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48" t="s">
        <v>17</v>
      </c>
      <c r="B16" s="7" t="s">
        <v>12</v>
      </c>
      <c r="C16" s="8">
        <v>3327</v>
      </c>
      <c r="D16" s="8">
        <v>18</v>
      </c>
      <c r="E16" s="8">
        <v>3345</v>
      </c>
      <c r="F16" s="8">
        <v>2966</v>
      </c>
      <c r="G16" s="8">
        <v>8</v>
      </c>
      <c r="H16" s="8">
        <v>2974</v>
      </c>
      <c r="I16" s="8">
        <v>369</v>
      </c>
      <c r="J16" s="8">
        <v>2</v>
      </c>
      <c r="K16"/>
      <c r="L16"/>
      <c r="M16"/>
      <c r="N16"/>
      <c r="O16"/>
      <c r="P16"/>
    </row>
    <row r="17" spans="1:16" s="5" customFormat="1" ht="18.75" customHeight="1">
      <c r="A17" s="48"/>
      <c r="B17" s="7" t="s">
        <v>13</v>
      </c>
      <c r="C17" s="8">
        <v>14732</v>
      </c>
      <c r="D17" s="8">
        <v>35</v>
      </c>
      <c r="E17" s="8">
        <v>14767</v>
      </c>
      <c r="F17" s="8">
        <v>12502</v>
      </c>
      <c r="G17" s="8">
        <v>27</v>
      </c>
      <c r="H17" s="8">
        <v>12529</v>
      </c>
      <c r="I17" s="8">
        <v>2230</v>
      </c>
      <c r="J17" s="8">
        <v>8</v>
      </c>
      <c r="K17"/>
      <c r="L17"/>
      <c r="M17"/>
      <c r="N17"/>
      <c r="O17"/>
      <c r="P17"/>
    </row>
    <row r="18" spans="1:16" s="5" customFormat="1" ht="18.75" customHeight="1">
      <c r="A18" s="48"/>
      <c r="B18" s="10" t="s">
        <v>14</v>
      </c>
      <c r="C18" s="11">
        <v>18059</v>
      </c>
      <c r="D18" s="11">
        <v>53</v>
      </c>
      <c r="E18" s="11">
        <v>18112</v>
      </c>
      <c r="F18" s="11">
        <v>15468</v>
      </c>
      <c r="G18" s="11">
        <v>35</v>
      </c>
      <c r="H18" s="11">
        <v>15503</v>
      </c>
      <c r="I18" s="11">
        <v>2599</v>
      </c>
      <c r="J18" s="11">
        <v>10</v>
      </c>
      <c r="K18" s="12"/>
      <c r="L18"/>
      <c r="M18"/>
      <c r="N18"/>
      <c r="O18"/>
      <c r="P18"/>
    </row>
    <row r="19" spans="1:16" s="5" customFormat="1" ht="18.75" customHeight="1">
      <c r="A19" s="48" t="s">
        <v>18</v>
      </c>
      <c r="B19" s="7" t="s">
        <v>12</v>
      </c>
      <c r="C19" s="8">
        <v>15605</v>
      </c>
      <c r="D19" s="8">
        <v>13</v>
      </c>
      <c r="E19" s="8">
        <v>15618</v>
      </c>
      <c r="F19" s="8">
        <v>14856</v>
      </c>
      <c r="G19" s="8">
        <v>22</v>
      </c>
      <c r="H19" s="8">
        <v>14878</v>
      </c>
      <c r="I19" s="8">
        <v>733</v>
      </c>
      <c r="J19" s="8">
        <v>7</v>
      </c>
      <c r="K19"/>
      <c r="L19"/>
      <c r="M19"/>
      <c r="N19"/>
      <c r="O19"/>
      <c r="P19"/>
    </row>
    <row r="20" spans="1:16" s="5" customFormat="1" ht="18.75" customHeight="1">
      <c r="A20" s="48"/>
      <c r="B20" s="7" t="s">
        <v>13</v>
      </c>
      <c r="C20" s="8">
        <v>3233</v>
      </c>
      <c r="D20" s="8">
        <v>5</v>
      </c>
      <c r="E20" s="8">
        <v>3238</v>
      </c>
      <c r="F20" s="8">
        <v>3098</v>
      </c>
      <c r="G20" s="8">
        <v>2</v>
      </c>
      <c r="H20" s="8">
        <v>3100</v>
      </c>
      <c r="I20" s="8">
        <v>138</v>
      </c>
      <c r="J20" s="8">
        <v>0</v>
      </c>
      <c r="K20"/>
      <c r="L20"/>
      <c r="M20"/>
      <c r="N20"/>
      <c r="O20"/>
      <c r="P20"/>
    </row>
    <row r="21" spans="1:16" s="5" customFormat="1" ht="18.75" customHeight="1">
      <c r="A21" s="48"/>
      <c r="B21" s="10" t="s">
        <v>14</v>
      </c>
      <c r="C21" s="11">
        <v>18838</v>
      </c>
      <c r="D21" s="11">
        <v>18</v>
      </c>
      <c r="E21" s="11">
        <v>18856</v>
      </c>
      <c r="F21" s="11">
        <v>17954</v>
      </c>
      <c r="G21" s="11">
        <v>24</v>
      </c>
      <c r="H21" s="11">
        <v>17978</v>
      </c>
      <c r="I21" s="11">
        <v>871</v>
      </c>
      <c r="J21" s="11">
        <v>7</v>
      </c>
      <c r="K21" s="12"/>
      <c r="L21"/>
      <c r="M21"/>
      <c r="N21"/>
      <c r="O21"/>
      <c r="P21"/>
    </row>
    <row r="22" spans="1:16" s="5" customFormat="1" ht="18.75" customHeight="1">
      <c r="A22" s="48" t="s">
        <v>19</v>
      </c>
      <c r="B22" s="7" t="s">
        <v>12</v>
      </c>
      <c r="C22" s="8">
        <v>49274</v>
      </c>
      <c r="D22" s="8">
        <v>511</v>
      </c>
      <c r="E22" s="8">
        <v>49785</v>
      </c>
      <c r="F22" s="8">
        <v>33131</v>
      </c>
      <c r="G22" s="8">
        <v>474</v>
      </c>
      <c r="H22" s="8">
        <v>33605</v>
      </c>
      <c r="I22" s="8">
        <v>16041</v>
      </c>
      <c r="J22" s="8">
        <v>139</v>
      </c>
      <c r="K22"/>
      <c r="L22"/>
      <c r="M22"/>
      <c r="N22"/>
      <c r="O22"/>
      <c r="P22"/>
    </row>
    <row r="23" spans="1:16" s="5" customFormat="1" ht="18.75" customHeight="1">
      <c r="A23" s="48"/>
      <c r="B23" s="7" t="s">
        <v>13</v>
      </c>
      <c r="C23" s="8">
        <v>46118</v>
      </c>
      <c r="D23" s="8">
        <v>227</v>
      </c>
      <c r="E23" s="8">
        <v>46345</v>
      </c>
      <c r="F23" s="8">
        <v>37238</v>
      </c>
      <c r="G23" s="8">
        <v>244</v>
      </c>
      <c r="H23" s="8">
        <v>37482</v>
      </c>
      <c r="I23" s="8">
        <v>8825</v>
      </c>
      <c r="J23" s="8">
        <v>38</v>
      </c>
      <c r="K23"/>
      <c r="L23"/>
      <c r="M23"/>
      <c r="N23"/>
      <c r="O23"/>
      <c r="P23"/>
    </row>
    <row r="24" spans="1:16" s="5" customFormat="1" ht="18.75" customHeight="1">
      <c r="A24" s="48"/>
      <c r="B24" s="10" t="s">
        <v>14</v>
      </c>
      <c r="C24" s="11">
        <v>95392</v>
      </c>
      <c r="D24" s="11">
        <v>738</v>
      </c>
      <c r="E24" s="11">
        <v>96130</v>
      </c>
      <c r="F24" s="11">
        <v>70369</v>
      </c>
      <c r="G24" s="11">
        <v>718</v>
      </c>
      <c r="H24" s="11">
        <v>71087</v>
      </c>
      <c r="I24" s="11">
        <v>24866</v>
      </c>
      <c r="J24" s="11">
        <v>177</v>
      </c>
      <c r="K24" s="12"/>
      <c r="L24"/>
      <c r="M24"/>
      <c r="N24"/>
      <c r="O24"/>
      <c r="P24"/>
    </row>
    <row r="25" spans="1:20" s="5" customFormat="1" ht="18.75" customHeight="1">
      <c r="A25" s="48" t="s">
        <v>20</v>
      </c>
      <c r="B25" s="7" t="s">
        <v>12</v>
      </c>
      <c r="C25" s="14">
        <v>82695</v>
      </c>
      <c r="D25" s="14">
        <v>708</v>
      </c>
      <c r="E25" s="14">
        <v>83403</v>
      </c>
      <c r="F25" s="14">
        <v>61599</v>
      </c>
      <c r="G25" s="14">
        <v>645</v>
      </c>
      <c r="H25" s="14">
        <v>62244</v>
      </c>
      <c r="I25" s="14">
        <v>20974</v>
      </c>
      <c r="J25" s="14">
        <v>185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48"/>
      <c r="B26" s="7" t="s">
        <v>13</v>
      </c>
      <c r="C26" s="14">
        <v>137610</v>
      </c>
      <c r="D26" s="14">
        <v>805</v>
      </c>
      <c r="E26" s="14">
        <v>138415</v>
      </c>
      <c r="F26" s="14">
        <v>107417</v>
      </c>
      <c r="G26" s="14">
        <v>726</v>
      </c>
      <c r="H26" s="14">
        <v>108143</v>
      </c>
      <c r="I26" s="14">
        <v>30135</v>
      </c>
      <c r="J26" s="14">
        <v>137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48"/>
      <c r="B27" s="10" t="s">
        <v>14</v>
      </c>
      <c r="C27" s="11">
        <f>C25+C26</f>
        <v>220305</v>
      </c>
      <c r="D27" s="11">
        <f aca="true" t="shared" si="0" ref="D27:J27">D25+D26</f>
        <v>1513</v>
      </c>
      <c r="E27" s="11">
        <f t="shared" si="0"/>
        <v>221818</v>
      </c>
      <c r="F27" s="11">
        <f t="shared" si="0"/>
        <v>169016</v>
      </c>
      <c r="G27" s="11">
        <f t="shared" si="0"/>
        <v>1371</v>
      </c>
      <c r="H27" s="11">
        <f t="shared" si="0"/>
        <v>170387</v>
      </c>
      <c r="I27" s="11">
        <f t="shared" si="0"/>
        <v>51109</v>
      </c>
      <c r="J27" s="11">
        <f t="shared" si="0"/>
        <v>322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9" spans="1:6" ht="16.5">
      <c r="A29" t="s">
        <v>21</v>
      </c>
      <c r="B29" s="15"/>
      <c r="D29" s="16"/>
      <c r="F29" s="16"/>
    </row>
    <row r="30" ht="16.5">
      <c r="A30" t="s">
        <v>22</v>
      </c>
    </row>
    <row r="31" ht="16.5">
      <c r="A31" t="s">
        <v>23</v>
      </c>
    </row>
  </sheetData>
  <sheetProtection/>
  <mergeCells count="14">
    <mergeCell ref="A25:A27"/>
    <mergeCell ref="A7:A9"/>
    <mergeCell ref="A10:A12"/>
    <mergeCell ref="A13:A15"/>
    <mergeCell ref="A16:A18"/>
    <mergeCell ref="A19:A21"/>
    <mergeCell ref="A22:A24"/>
    <mergeCell ref="A1:J1"/>
    <mergeCell ref="A5:A6"/>
    <mergeCell ref="B5:B6"/>
    <mergeCell ref="C5:E5"/>
    <mergeCell ref="F5:H5"/>
    <mergeCell ref="I5:I6"/>
    <mergeCell ref="J5:J6"/>
  </mergeCells>
  <printOptions horizontalCentered="1"/>
  <pageMargins left="0.354330708661417" right="0.275590551181102" top="0.984251968503937" bottom="0.984251968503937" header="0.511811023622047" footer="0.511811023622047"/>
  <pageSetup fitToHeight="0" fitToWidth="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G2" sqref="G2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3" width="9.00390625" style="0" customWidth="1"/>
    <col min="4" max="4" width="8.375" style="0" customWidth="1"/>
    <col min="5" max="5" width="8.75390625" style="0" customWidth="1"/>
    <col min="6" max="6" width="8.50390625" style="0" customWidth="1"/>
    <col min="7" max="7" width="8.375" style="0" customWidth="1"/>
    <col min="8" max="8" width="8.50390625" style="0" customWidth="1"/>
    <col min="9" max="9" width="8.375" style="0" customWidth="1"/>
    <col min="10" max="10" width="9.00390625" style="0" customWidth="1"/>
    <col min="11" max="11" width="8.00390625" style="0" customWidth="1"/>
  </cols>
  <sheetData>
    <row r="1" spans="1:10" ht="19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2:9" ht="16.5">
      <c r="B2" s="1"/>
      <c r="C2" s="1"/>
      <c r="D2" s="1"/>
      <c r="E2" s="1"/>
      <c r="F2" s="1"/>
      <c r="G2" s="1" t="s">
        <v>51</v>
      </c>
      <c r="H2" s="1"/>
      <c r="I2" s="1"/>
    </row>
    <row r="3" spans="2:9" ht="16.5">
      <c r="B3" s="1"/>
      <c r="C3" s="1"/>
      <c r="D3" s="1"/>
      <c r="E3" s="1"/>
      <c r="F3" s="1"/>
      <c r="G3" s="1" t="s">
        <v>1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50" t="s">
        <v>2</v>
      </c>
      <c r="B5" s="50" t="s">
        <v>3</v>
      </c>
      <c r="C5" s="50" t="s">
        <v>4</v>
      </c>
      <c r="D5" s="50"/>
      <c r="E5" s="50"/>
      <c r="F5" s="50" t="s">
        <v>5</v>
      </c>
      <c r="G5" s="50"/>
      <c r="H5" s="50"/>
      <c r="I5" s="51" t="s">
        <v>6</v>
      </c>
      <c r="J5" s="51" t="s">
        <v>7</v>
      </c>
    </row>
    <row r="6" spans="1:10" s="5" customFormat="1" ht="46.5" customHeight="1">
      <c r="A6" s="50"/>
      <c r="B6" s="50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1"/>
      <c r="J6" s="51"/>
    </row>
    <row r="7" spans="1:11" s="5" customFormat="1" ht="18.75" customHeight="1">
      <c r="A7" s="48" t="s">
        <v>11</v>
      </c>
      <c r="B7" s="7" t="s">
        <v>12</v>
      </c>
      <c r="C7" s="8">
        <v>14617</v>
      </c>
      <c r="D7" s="8">
        <v>109</v>
      </c>
      <c r="E7" s="8">
        <v>14726</v>
      </c>
      <c r="F7" s="8">
        <v>10750</v>
      </c>
      <c r="G7" s="8">
        <v>105</v>
      </c>
      <c r="H7" s="8">
        <v>10855</v>
      </c>
      <c r="I7" s="8">
        <v>3824</v>
      </c>
      <c r="J7" s="8">
        <v>47</v>
      </c>
      <c r="K7" s="9"/>
    </row>
    <row r="8" spans="1:11" s="5" customFormat="1" ht="18.75" customHeight="1">
      <c r="A8" s="48"/>
      <c r="B8" s="7" t="s">
        <v>13</v>
      </c>
      <c r="C8" s="8">
        <v>74046</v>
      </c>
      <c r="D8" s="8">
        <v>511</v>
      </c>
      <c r="E8" s="8">
        <v>74557</v>
      </c>
      <c r="F8" s="8">
        <v>55013</v>
      </c>
      <c r="G8" s="8">
        <v>372</v>
      </c>
      <c r="H8" s="8">
        <v>55385</v>
      </c>
      <c r="I8" s="8">
        <v>19081</v>
      </c>
      <c r="J8" s="8">
        <v>91</v>
      </c>
      <c r="K8" s="9"/>
    </row>
    <row r="9" spans="1:16" s="5" customFormat="1" ht="18.75" customHeight="1">
      <c r="A9" s="48"/>
      <c r="B9" s="10" t="s">
        <v>14</v>
      </c>
      <c r="C9" s="11">
        <v>88663</v>
      </c>
      <c r="D9" s="11">
        <v>620</v>
      </c>
      <c r="E9" s="11">
        <v>89283</v>
      </c>
      <c r="F9" s="11">
        <v>65763</v>
      </c>
      <c r="G9" s="11">
        <v>477</v>
      </c>
      <c r="H9" s="11">
        <v>66240</v>
      </c>
      <c r="I9" s="11">
        <v>22905</v>
      </c>
      <c r="J9" s="11">
        <v>138</v>
      </c>
      <c r="K9" s="12"/>
      <c r="L9"/>
      <c r="M9"/>
      <c r="N9"/>
      <c r="O9"/>
      <c r="P9"/>
    </row>
    <row r="10" spans="1:16" s="5" customFormat="1" ht="18.75" customHeight="1">
      <c r="A10" s="48" t="s">
        <v>15</v>
      </c>
      <c r="B10" s="7" t="s">
        <v>12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48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48"/>
      <c r="B12" s="10" t="s">
        <v>14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48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48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48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48" t="s">
        <v>17</v>
      </c>
      <c r="B16" s="7" t="s">
        <v>12</v>
      </c>
      <c r="C16" s="8">
        <v>3345</v>
      </c>
      <c r="D16" s="8">
        <v>18</v>
      </c>
      <c r="E16" s="8">
        <v>3363</v>
      </c>
      <c r="F16" s="8">
        <v>2974</v>
      </c>
      <c r="G16" s="8">
        <v>8</v>
      </c>
      <c r="H16" s="8">
        <v>2982</v>
      </c>
      <c r="I16" s="8">
        <v>381</v>
      </c>
      <c r="J16" s="8">
        <v>0</v>
      </c>
      <c r="K16"/>
      <c r="L16"/>
      <c r="M16"/>
      <c r="N16"/>
      <c r="O16"/>
      <c r="P16"/>
    </row>
    <row r="17" spans="1:16" s="5" customFormat="1" ht="18.75" customHeight="1">
      <c r="A17" s="48"/>
      <c r="B17" s="7" t="s">
        <v>13</v>
      </c>
      <c r="C17" s="8">
        <v>14767</v>
      </c>
      <c r="D17" s="8">
        <v>37</v>
      </c>
      <c r="E17" s="8">
        <v>14804</v>
      </c>
      <c r="F17" s="8">
        <v>12529</v>
      </c>
      <c r="G17" s="8">
        <v>27</v>
      </c>
      <c r="H17" s="8">
        <v>12556</v>
      </c>
      <c r="I17" s="8">
        <v>2242</v>
      </c>
      <c r="J17" s="8">
        <v>6</v>
      </c>
      <c r="K17"/>
      <c r="L17"/>
      <c r="M17"/>
      <c r="N17"/>
      <c r="O17"/>
      <c r="P17"/>
    </row>
    <row r="18" spans="1:16" s="5" customFormat="1" ht="18.75" customHeight="1">
      <c r="A18" s="48"/>
      <c r="B18" s="10" t="s">
        <v>14</v>
      </c>
      <c r="C18" s="11">
        <v>18112</v>
      </c>
      <c r="D18" s="11">
        <v>55</v>
      </c>
      <c r="E18" s="11">
        <v>18167</v>
      </c>
      <c r="F18" s="11">
        <v>15503</v>
      </c>
      <c r="G18" s="11">
        <v>35</v>
      </c>
      <c r="H18" s="11">
        <v>15538</v>
      </c>
      <c r="I18" s="11">
        <v>2623</v>
      </c>
      <c r="J18" s="11">
        <v>6</v>
      </c>
      <c r="K18" s="12"/>
      <c r="L18"/>
      <c r="M18"/>
      <c r="N18"/>
      <c r="O18"/>
      <c r="P18"/>
    </row>
    <row r="19" spans="1:16" s="5" customFormat="1" ht="18.75" customHeight="1">
      <c r="A19" s="48" t="s">
        <v>18</v>
      </c>
      <c r="B19" s="7" t="s">
        <v>12</v>
      </c>
      <c r="C19" s="8">
        <v>15618</v>
      </c>
      <c r="D19" s="8">
        <v>12</v>
      </c>
      <c r="E19" s="8">
        <v>15630</v>
      </c>
      <c r="F19" s="8">
        <v>14878</v>
      </c>
      <c r="G19" s="8">
        <v>21</v>
      </c>
      <c r="H19" s="8">
        <v>14899</v>
      </c>
      <c r="I19" s="8">
        <v>729</v>
      </c>
      <c r="J19" s="8">
        <v>2</v>
      </c>
      <c r="K19"/>
      <c r="L19"/>
      <c r="M19"/>
      <c r="N19"/>
      <c r="O19"/>
      <c r="P19"/>
    </row>
    <row r="20" spans="1:16" s="5" customFormat="1" ht="18.75" customHeight="1">
      <c r="A20" s="48"/>
      <c r="B20" s="7" t="s">
        <v>13</v>
      </c>
      <c r="C20" s="8">
        <v>3238</v>
      </c>
      <c r="D20" s="8">
        <v>2</v>
      </c>
      <c r="E20" s="8">
        <v>3240</v>
      </c>
      <c r="F20" s="8">
        <v>3100</v>
      </c>
      <c r="G20" s="8">
        <v>3</v>
      </c>
      <c r="H20" s="8">
        <v>3103</v>
      </c>
      <c r="I20" s="8">
        <v>137</v>
      </c>
      <c r="J20" s="8">
        <v>0</v>
      </c>
      <c r="K20"/>
      <c r="L20"/>
      <c r="M20"/>
      <c r="N20"/>
      <c r="O20"/>
      <c r="P20"/>
    </row>
    <row r="21" spans="1:16" s="5" customFormat="1" ht="18.75" customHeight="1">
      <c r="A21" s="48"/>
      <c r="B21" s="10" t="s">
        <v>14</v>
      </c>
      <c r="C21" s="11">
        <v>18856</v>
      </c>
      <c r="D21" s="11">
        <v>14</v>
      </c>
      <c r="E21" s="11">
        <v>18870</v>
      </c>
      <c r="F21" s="11">
        <v>17978</v>
      </c>
      <c r="G21" s="11">
        <v>24</v>
      </c>
      <c r="H21" s="11">
        <v>18002</v>
      </c>
      <c r="I21" s="11">
        <v>866</v>
      </c>
      <c r="J21" s="11">
        <v>2</v>
      </c>
      <c r="K21" s="12"/>
      <c r="L21"/>
      <c r="M21"/>
      <c r="N21"/>
      <c r="O21"/>
      <c r="P21"/>
    </row>
    <row r="22" spans="1:16" s="5" customFormat="1" ht="18.75" customHeight="1">
      <c r="A22" s="48" t="s">
        <v>19</v>
      </c>
      <c r="B22" s="7" t="s">
        <v>12</v>
      </c>
      <c r="C22" s="8">
        <v>49785</v>
      </c>
      <c r="D22" s="8">
        <v>378</v>
      </c>
      <c r="E22" s="8">
        <v>50163</v>
      </c>
      <c r="F22" s="8">
        <v>33605</v>
      </c>
      <c r="G22" s="8">
        <v>616</v>
      </c>
      <c r="H22" s="8">
        <v>34221</v>
      </c>
      <c r="I22" s="8">
        <v>15774</v>
      </c>
      <c r="J22" s="8">
        <v>168</v>
      </c>
      <c r="K22"/>
      <c r="L22"/>
      <c r="M22"/>
      <c r="N22"/>
      <c r="O22"/>
      <c r="P22"/>
    </row>
    <row r="23" spans="1:16" s="5" customFormat="1" ht="18.75" customHeight="1">
      <c r="A23" s="48"/>
      <c r="B23" s="7" t="s">
        <v>13</v>
      </c>
      <c r="C23" s="8">
        <v>46345</v>
      </c>
      <c r="D23" s="8">
        <v>215</v>
      </c>
      <c r="E23" s="8">
        <v>46560</v>
      </c>
      <c r="F23" s="8">
        <v>37482</v>
      </c>
      <c r="G23" s="8">
        <v>277</v>
      </c>
      <c r="H23" s="8">
        <v>37759</v>
      </c>
      <c r="I23" s="8">
        <v>8767</v>
      </c>
      <c r="J23" s="8">
        <v>34</v>
      </c>
      <c r="K23"/>
      <c r="L23"/>
      <c r="M23"/>
      <c r="N23"/>
      <c r="O23"/>
      <c r="P23"/>
    </row>
    <row r="24" spans="1:16" s="5" customFormat="1" ht="18.75" customHeight="1">
      <c r="A24" s="48"/>
      <c r="B24" s="10" t="s">
        <v>14</v>
      </c>
      <c r="C24" s="11">
        <v>96130</v>
      </c>
      <c r="D24" s="11">
        <v>593</v>
      </c>
      <c r="E24" s="11">
        <v>96723</v>
      </c>
      <c r="F24" s="11">
        <v>71087</v>
      </c>
      <c r="G24" s="11">
        <v>893</v>
      </c>
      <c r="H24" s="11">
        <v>71980</v>
      </c>
      <c r="I24" s="11">
        <v>24541</v>
      </c>
      <c r="J24" s="11">
        <v>202</v>
      </c>
      <c r="K24" s="12"/>
      <c r="L24"/>
      <c r="M24"/>
      <c r="N24"/>
      <c r="O24"/>
      <c r="P24"/>
    </row>
    <row r="25" spans="1:20" s="5" customFormat="1" ht="18.75" customHeight="1">
      <c r="A25" s="48" t="s">
        <v>20</v>
      </c>
      <c r="B25" s="7" t="s">
        <v>12</v>
      </c>
      <c r="C25" s="14">
        <v>83403</v>
      </c>
      <c r="D25" s="14">
        <v>517</v>
      </c>
      <c r="E25" s="14">
        <v>83920</v>
      </c>
      <c r="F25" s="14">
        <v>62244</v>
      </c>
      <c r="G25" s="14">
        <v>750</v>
      </c>
      <c r="H25" s="14">
        <v>62994</v>
      </c>
      <c r="I25" s="14">
        <v>20709</v>
      </c>
      <c r="J25" s="14">
        <v>217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48"/>
      <c r="B26" s="7" t="s">
        <v>13</v>
      </c>
      <c r="C26" s="14">
        <v>138415</v>
      </c>
      <c r="D26" s="14">
        <v>765</v>
      </c>
      <c r="E26" s="14">
        <v>139180</v>
      </c>
      <c r="F26" s="14">
        <v>108143</v>
      </c>
      <c r="G26" s="14">
        <v>679</v>
      </c>
      <c r="H26" s="14">
        <v>108822</v>
      </c>
      <c r="I26" s="14">
        <v>30227</v>
      </c>
      <c r="J26" s="14">
        <v>131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48"/>
      <c r="B27" s="10" t="s">
        <v>14</v>
      </c>
      <c r="C27" s="11">
        <f>C25+C26</f>
        <v>221818</v>
      </c>
      <c r="D27" s="11">
        <f aca="true" t="shared" si="0" ref="D27:J27">D25+D26</f>
        <v>1282</v>
      </c>
      <c r="E27" s="11">
        <f t="shared" si="0"/>
        <v>223100</v>
      </c>
      <c r="F27" s="11">
        <f t="shared" si="0"/>
        <v>170387</v>
      </c>
      <c r="G27" s="11">
        <f t="shared" si="0"/>
        <v>1429</v>
      </c>
      <c r="H27" s="11">
        <f t="shared" si="0"/>
        <v>171816</v>
      </c>
      <c r="I27" s="11">
        <f t="shared" si="0"/>
        <v>50936</v>
      </c>
      <c r="J27" s="11">
        <f t="shared" si="0"/>
        <v>348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9" spans="1:6" ht="16.5">
      <c r="A29" t="s">
        <v>21</v>
      </c>
      <c r="B29" s="15"/>
      <c r="D29" s="16"/>
      <c r="F29" s="16"/>
    </row>
    <row r="30" ht="16.5">
      <c r="A30" t="s">
        <v>22</v>
      </c>
    </row>
    <row r="31" ht="16.5">
      <c r="A31" t="s">
        <v>23</v>
      </c>
    </row>
  </sheetData>
  <sheetProtection/>
  <mergeCells count="14">
    <mergeCell ref="A25:A27"/>
    <mergeCell ref="A7:A9"/>
    <mergeCell ref="A10:A12"/>
    <mergeCell ref="A13:A15"/>
    <mergeCell ref="A16:A18"/>
    <mergeCell ref="A19:A21"/>
    <mergeCell ref="A22:A24"/>
    <mergeCell ref="A1:J1"/>
    <mergeCell ref="A5:A6"/>
    <mergeCell ref="B5:B6"/>
    <mergeCell ref="C5:E5"/>
    <mergeCell ref="F5:H5"/>
    <mergeCell ref="I5:I6"/>
    <mergeCell ref="J5:J6"/>
  </mergeCells>
  <printOptions horizontalCentered="1"/>
  <pageMargins left="0.354330708661417" right="0.275590551181102" top="0.984251968503937" bottom="0.984251968503937" header="0.511811023622047" footer="0.511811023622047"/>
  <pageSetup fitToHeight="0" fitToWidth="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H2" sqref="H2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3" width="9.00390625" style="0" customWidth="1"/>
    <col min="4" max="4" width="8.375" style="0" customWidth="1"/>
    <col min="5" max="5" width="8.75390625" style="0" customWidth="1"/>
    <col min="6" max="6" width="8.50390625" style="0" customWidth="1"/>
    <col min="7" max="7" width="8.375" style="0" customWidth="1"/>
    <col min="8" max="8" width="8.50390625" style="0" customWidth="1"/>
    <col min="9" max="9" width="8.375" style="0" customWidth="1"/>
    <col min="10" max="10" width="9.00390625" style="0" customWidth="1"/>
    <col min="11" max="11" width="8.00390625" style="0" customWidth="1"/>
  </cols>
  <sheetData>
    <row r="1" spans="1:10" ht="19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2:9" ht="16.5">
      <c r="B2" s="1"/>
      <c r="C2" s="1"/>
      <c r="D2" s="1"/>
      <c r="E2" s="1"/>
      <c r="F2" s="1"/>
      <c r="G2" s="1" t="s">
        <v>52</v>
      </c>
      <c r="H2" s="1"/>
      <c r="I2" s="1"/>
    </row>
    <row r="3" spans="2:9" ht="16.5">
      <c r="B3" s="1"/>
      <c r="C3" s="1"/>
      <c r="D3" s="1"/>
      <c r="E3" s="1"/>
      <c r="F3" s="1"/>
      <c r="G3" s="1" t="s">
        <v>1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50" t="s">
        <v>2</v>
      </c>
      <c r="B5" s="50" t="s">
        <v>3</v>
      </c>
      <c r="C5" s="50" t="s">
        <v>4</v>
      </c>
      <c r="D5" s="50"/>
      <c r="E5" s="50"/>
      <c r="F5" s="50" t="s">
        <v>5</v>
      </c>
      <c r="G5" s="50"/>
      <c r="H5" s="50"/>
      <c r="I5" s="51" t="s">
        <v>6</v>
      </c>
      <c r="J5" s="51" t="s">
        <v>7</v>
      </c>
    </row>
    <row r="6" spans="1:10" s="5" customFormat="1" ht="46.5" customHeight="1">
      <c r="A6" s="50"/>
      <c r="B6" s="50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1"/>
      <c r="J6" s="51"/>
    </row>
    <row r="7" spans="1:11" s="5" customFormat="1" ht="18.75" customHeight="1">
      <c r="A7" s="48" t="s">
        <v>11</v>
      </c>
      <c r="B7" s="7" t="s">
        <v>12</v>
      </c>
      <c r="C7" s="8">
        <v>14726</v>
      </c>
      <c r="D7" s="8">
        <v>121</v>
      </c>
      <c r="E7" s="8">
        <v>14847</v>
      </c>
      <c r="F7" s="8">
        <v>10855</v>
      </c>
      <c r="G7" s="8">
        <v>79</v>
      </c>
      <c r="H7" s="8">
        <v>10934</v>
      </c>
      <c r="I7" s="8">
        <v>3855</v>
      </c>
      <c r="J7" s="8">
        <v>58</v>
      </c>
      <c r="K7" s="9"/>
    </row>
    <row r="8" spans="1:11" s="5" customFormat="1" ht="18.75" customHeight="1">
      <c r="A8" s="48"/>
      <c r="B8" s="7" t="s">
        <v>13</v>
      </c>
      <c r="C8" s="8">
        <v>74557</v>
      </c>
      <c r="D8" s="8">
        <v>480</v>
      </c>
      <c r="E8" s="8">
        <v>75037</v>
      </c>
      <c r="F8" s="8">
        <v>55385</v>
      </c>
      <c r="G8" s="8">
        <v>239</v>
      </c>
      <c r="H8" s="8">
        <v>55624</v>
      </c>
      <c r="I8" s="8">
        <v>19306</v>
      </c>
      <c r="J8" s="8">
        <v>107</v>
      </c>
      <c r="K8" s="9"/>
    </row>
    <row r="9" spans="1:16" s="5" customFormat="1" ht="18.75" customHeight="1">
      <c r="A9" s="48"/>
      <c r="B9" s="10" t="s">
        <v>14</v>
      </c>
      <c r="C9" s="11">
        <v>89283</v>
      </c>
      <c r="D9" s="11">
        <v>601</v>
      </c>
      <c r="E9" s="11">
        <v>89884</v>
      </c>
      <c r="F9" s="11">
        <v>66240</v>
      </c>
      <c r="G9" s="11">
        <v>318</v>
      </c>
      <c r="H9" s="11">
        <v>66558</v>
      </c>
      <c r="I9" s="11">
        <v>23161</v>
      </c>
      <c r="J9" s="11">
        <v>165</v>
      </c>
      <c r="K9" s="12"/>
      <c r="L9"/>
      <c r="M9"/>
      <c r="N9"/>
      <c r="O9"/>
      <c r="P9"/>
    </row>
    <row r="10" spans="1:16" s="5" customFormat="1" ht="18.75" customHeight="1">
      <c r="A10" s="48" t="s">
        <v>15</v>
      </c>
      <c r="B10" s="7" t="s">
        <v>12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48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48"/>
      <c r="B12" s="10" t="s">
        <v>14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48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48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48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48" t="s">
        <v>17</v>
      </c>
      <c r="B16" s="7" t="s">
        <v>12</v>
      </c>
      <c r="C16" s="8">
        <v>3363</v>
      </c>
      <c r="D16" s="8">
        <v>26</v>
      </c>
      <c r="E16" s="8">
        <v>3389</v>
      </c>
      <c r="F16" s="8">
        <v>2982</v>
      </c>
      <c r="G16" s="8">
        <v>6</v>
      </c>
      <c r="H16" s="8">
        <v>2988</v>
      </c>
      <c r="I16" s="8">
        <v>396</v>
      </c>
      <c r="J16" s="8">
        <v>5</v>
      </c>
      <c r="K16"/>
      <c r="L16"/>
      <c r="M16"/>
      <c r="N16"/>
      <c r="O16"/>
      <c r="P16"/>
    </row>
    <row r="17" spans="1:16" s="5" customFormat="1" ht="18.75" customHeight="1">
      <c r="A17" s="48"/>
      <c r="B17" s="7" t="s">
        <v>13</v>
      </c>
      <c r="C17" s="8">
        <v>14804</v>
      </c>
      <c r="D17" s="8">
        <v>29</v>
      </c>
      <c r="E17" s="8">
        <v>14833</v>
      </c>
      <c r="F17" s="8">
        <v>12556</v>
      </c>
      <c r="G17" s="8">
        <v>15</v>
      </c>
      <c r="H17" s="8">
        <v>12571</v>
      </c>
      <c r="I17" s="8">
        <v>2251</v>
      </c>
      <c r="J17" s="8">
        <v>11</v>
      </c>
      <c r="K17"/>
      <c r="L17"/>
      <c r="M17"/>
      <c r="N17"/>
      <c r="O17"/>
      <c r="P17"/>
    </row>
    <row r="18" spans="1:16" s="5" customFormat="1" ht="18.75" customHeight="1">
      <c r="A18" s="48"/>
      <c r="B18" s="10" t="s">
        <v>14</v>
      </c>
      <c r="C18" s="11">
        <v>18167</v>
      </c>
      <c r="D18" s="11">
        <v>55</v>
      </c>
      <c r="E18" s="11">
        <v>18222</v>
      </c>
      <c r="F18" s="11">
        <v>15538</v>
      </c>
      <c r="G18" s="11">
        <v>21</v>
      </c>
      <c r="H18" s="11">
        <v>15559</v>
      </c>
      <c r="I18" s="11">
        <v>2647</v>
      </c>
      <c r="J18" s="11">
        <v>16</v>
      </c>
      <c r="K18" s="12"/>
      <c r="L18"/>
      <c r="M18"/>
      <c r="N18"/>
      <c r="O18"/>
      <c r="P18"/>
    </row>
    <row r="19" spans="1:16" s="5" customFormat="1" ht="18.75" customHeight="1">
      <c r="A19" s="48" t="s">
        <v>18</v>
      </c>
      <c r="B19" s="7" t="s">
        <v>12</v>
      </c>
      <c r="C19" s="8">
        <v>15630</v>
      </c>
      <c r="D19" s="8">
        <v>15</v>
      </c>
      <c r="E19" s="8">
        <v>15645</v>
      </c>
      <c r="F19" s="8">
        <v>14899</v>
      </c>
      <c r="G19" s="8">
        <v>2</v>
      </c>
      <c r="H19" s="8">
        <v>14901</v>
      </c>
      <c r="I19" s="8">
        <v>740</v>
      </c>
      <c r="J19" s="8">
        <v>4</v>
      </c>
      <c r="K19"/>
      <c r="L19"/>
      <c r="M19"/>
      <c r="N19"/>
      <c r="O19"/>
      <c r="P19"/>
    </row>
    <row r="20" spans="1:16" s="5" customFormat="1" ht="18.75" customHeight="1">
      <c r="A20" s="48"/>
      <c r="B20" s="7" t="s">
        <v>13</v>
      </c>
      <c r="C20" s="8">
        <v>3240</v>
      </c>
      <c r="D20" s="8">
        <v>3</v>
      </c>
      <c r="E20" s="8">
        <v>3243</v>
      </c>
      <c r="F20" s="8">
        <v>3103</v>
      </c>
      <c r="G20" s="8">
        <v>0</v>
      </c>
      <c r="H20" s="8">
        <v>3103</v>
      </c>
      <c r="I20" s="8">
        <v>140</v>
      </c>
      <c r="J20" s="8">
        <v>0</v>
      </c>
      <c r="K20"/>
      <c r="L20"/>
      <c r="M20"/>
      <c r="N20"/>
      <c r="O20"/>
      <c r="P20"/>
    </row>
    <row r="21" spans="1:16" s="5" customFormat="1" ht="18.75" customHeight="1">
      <c r="A21" s="48"/>
      <c r="B21" s="10" t="s">
        <v>14</v>
      </c>
      <c r="C21" s="11">
        <v>18870</v>
      </c>
      <c r="D21" s="11">
        <v>18</v>
      </c>
      <c r="E21" s="11">
        <v>18888</v>
      </c>
      <c r="F21" s="11">
        <v>18002</v>
      </c>
      <c r="G21" s="11">
        <v>2</v>
      </c>
      <c r="H21" s="11">
        <v>18004</v>
      </c>
      <c r="I21" s="11">
        <v>880</v>
      </c>
      <c r="J21" s="11">
        <v>4</v>
      </c>
      <c r="K21" s="12"/>
      <c r="L21"/>
      <c r="M21"/>
      <c r="N21"/>
      <c r="O21"/>
      <c r="P21"/>
    </row>
    <row r="22" spans="1:16" s="5" customFormat="1" ht="18.75" customHeight="1">
      <c r="A22" s="48" t="s">
        <v>19</v>
      </c>
      <c r="B22" s="7" t="s">
        <v>12</v>
      </c>
      <c r="C22" s="8">
        <v>50163</v>
      </c>
      <c r="D22" s="8">
        <v>869</v>
      </c>
      <c r="E22" s="8">
        <v>51032</v>
      </c>
      <c r="F22" s="8">
        <v>34221</v>
      </c>
      <c r="G22" s="8">
        <v>228</v>
      </c>
      <c r="H22" s="8">
        <v>34449</v>
      </c>
      <c r="I22" s="8">
        <v>16399</v>
      </c>
      <c r="J22" s="8">
        <v>184</v>
      </c>
      <c r="K22"/>
      <c r="L22"/>
      <c r="M22"/>
      <c r="N22"/>
      <c r="O22"/>
      <c r="P22"/>
    </row>
    <row r="23" spans="1:16" s="5" customFormat="1" ht="18.75" customHeight="1">
      <c r="A23" s="48"/>
      <c r="B23" s="7" t="s">
        <v>13</v>
      </c>
      <c r="C23" s="8">
        <v>46560</v>
      </c>
      <c r="D23" s="8">
        <v>309</v>
      </c>
      <c r="E23" s="8">
        <v>46869</v>
      </c>
      <c r="F23" s="8">
        <v>37759</v>
      </c>
      <c r="G23" s="8">
        <v>110</v>
      </c>
      <c r="H23" s="8">
        <v>37869</v>
      </c>
      <c r="I23" s="8">
        <v>8961</v>
      </c>
      <c r="J23" s="8">
        <v>39</v>
      </c>
      <c r="K23"/>
      <c r="L23"/>
      <c r="M23"/>
      <c r="N23"/>
      <c r="O23"/>
      <c r="P23"/>
    </row>
    <row r="24" spans="1:16" s="5" customFormat="1" ht="18.75" customHeight="1">
      <c r="A24" s="48"/>
      <c r="B24" s="10" t="s">
        <v>14</v>
      </c>
      <c r="C24" s="11">
        <v>96723</v>
      </c>
      <c r="D24" s="11">
        <v>1178</v>
      </c>
      <c r="E24" s="11">
        <v>97901</v>
      </c>
      <c r="F24" s="11">
        <v>71980</v>
      </c>
      <c r="G24" s="11">
        <v>338</v>
      </c>
      <c r="H24" s="11">
        <v>72318</v>
      </c>
      <c r="I24" s="11">
        <v>25360</v>
      </c>
      <c r="J24" s="11">
        <v>223</v>
      </c>
      <c r="K24" s="12"/>
      <c r="L24"/>
      <c r="M24"/>
      <c r="N24"/>
      <c r="O24"/>
      <c r="P24"/>
    </row>
    <row r="25" spans="1:20" s="5" customFormat="1" ht="18.75" customHeight="1">
      <c r="A25" s="48" t="s">
        <v>20</v>
      </c>
      <c r="B25" s="7" t="s">
        <v>12</v>
      </c>
      <c r="C25" s="14">
        <v>83920</v>
      </c>
      <c r="D25" s="14">
        <v>1031</v>
      </c>
      <c r="E25" s="14">
        <v>84951</v>
      </c>
      <c r="F25" s="14">
        <v>62994</v>
      </c>
      <c r="G25" s="14">
        <v>315</v>
      </c>
      <c r="H25" s="14">
        <v>63309</v>
      </c>
      <c r="I25" s="14">
        <v>21391</v>
      </c>
      <c r="J25" s="14">
        <v>251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48"/>
      <c r="B26" s="7" t="s">
        <v>13</v>
      </c>
      <c r="C26" s="14">
        <v>139180</v>
      </c>
      <c r="D26" s="14">
        <v>821</v>
      </c>
      <c r="E26" s="14">
        <v>140001</v>
      </c>
      <c r="F26" s="14">
        <v>108822</v>
      </c>
      <c r="G26" s="14">
        <v>364</v>
      </c>
      <c r="H26" s="14">
        <v>109186</v>
      </c>
      <c r="I26" s="14">
        <v>30658</v>
      </c>
      <c r="J26" s="14">
        <v>157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48"/>
      <c r="B27" s="10" t="s">
        <v>14</v>
      </c>
      <c r="C27" s="11">
        <f>C25+C26</f>
        <v>223100</v>
      </c>
      <c r="D27" s="11">
        <f aca="true" t="shared" si="0" ref="D27:J27">D25+D26</f>
        <v>1852</v>
      </c>
      <c r="E27" s="11">
        <f t="shared" si="0"/>
        <v>224952</v>
      </c>
      <c r="F27" s="11">
        <f t="shared" si="0"/>
        <v>171816</v>
      </c>
      <c r="G27" s="11">
        <f t="shared" si="0"/>
        <v>679</v>
      </c>
      <c r="H27" s="11">
        <f t="shared" si="0"/>
        <v>172495</v>
      </c>
      <c r="I27" s="11">
        <f t="shared" si="0"/>
        <v>52049</v>
      </c>
      <c r="J27" s="11">
        <f t="shared" si="0"/>
        <v>408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9" spans="1:6" ht="16.5">
      <c r="A29" t="s">
        <v>21</v>
      </c>
      <c r="B29" s="15"/>
      <c r="D29" s="16"/>
      <c r="F29" s="16"/>
    </row>
    <row r="30" ht="16.5">
      <c r="A30" t="s">
        <v>22</v>
      </c>
    </row>
    <row r="31" ht="16.5">
      <c r="A31" t="s">
        <v>23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 horizontalCentered="1"/>
  <pageMargins left="0.354330708661417" right="0.275590551181102" top="0.984251968503937" bottom="0.984251968503937" header="0.511811023622047" footer="0.511811023622047"/>
  <pageSetup fitToHeight="0" fitToWidth="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C26" sqref="C26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3" width="9.00390625" style="0" customWidth="1"/>
    <col min="4" max="4" width="8.375" style="0" customWidth="1"/>
    <col min="5" max="5" width="8.75390625" style="0" customWidth="1"/>
    <col min="6" max="6" width="8.50390625" style="0" customWidth="1"/>
    <col min="7" max="7" width="8.375" style="0" customWidth="1"/>
    <col min="8" max="8" width="8.50390625" style="0" customWidth="1"/>
    <col min="9" max="9" width="8.375" style="0" customWidth="1"/>
    <col min="10" max="10" width="9.00390625" style="0" customWidth="1"/>
    <col min="11" max="11" width="8.00390625" style="0" customWidth="1"/>
  </cols>
  <sheetData>
    <row r="1" spans="1:10" ht="19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2:9" ht="16.5">
      <c r="B2" s="1"/>
      <c r="C2" s="1"/>
      <c r="D2" s="1"/>
      <c r="E2" s="1"/>
      <c r="F2" s="1"/>
      <c r="G2" s="1" t="s">
        <v>53</v>
      </c>
      <c r="H2" s="1"/>
      <c r="I2" s="1"/>
    </row>
    <row r="3" spans="2:9" ht="16.5">
      <c r="B3" s="1"/>
      <c r="C3" s="1"/>
      <c r="D3" s="1"/>
      <c r="E3" s="1"/>
      <c r="F3" s="1"/>
      <c r="G3" s="1" t="s">
        <v>1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50" t="s">
        <v>2</v>
      </c>
      <c r="B5" s="50" t="s">
        <v>3</v>
      </c>
      <c r="C5" s="50" t="s">
        <v>4</v>
      </c>
      <c r="D5" s="50"/>
      <c r="E5" s="50"/>
      <c r="F5" s="50" t="s">
        <v>5</v>
      </c>
      <c r="G5" s="50"/>
      <c r="H5" s="50"/>
      <c r="I5" s="51" t="s">
        <v>6</v>
      </c>
      <c r="J5" s="51" t="s">
        <v>7</v>
      </c>
    </row>
    <row r="6" spans="1:10" s="5" customFormat="1" ht="46.5" customHeight="1">
      <c r="A6" s="50"/>
      <c r="B6" s="50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1"/>
      <c r="J6" s="51"/>
    </row>
    <row r="7" spans="1:11" s="5" customFormat="1" ht="18.75" customHeight="1">
      <c r="A7" s="48" t="s">
        <v>11</v>
      </c>
      <c r="B7" s="7" t="s">
        <v>12</v>
      </c>
      <c r="C7" s="8">
        <v>14847</v>
      </c>
      <c r="D7" s="8">
        <v>211</v>
      </c>
      <c r="E7" s="8">
        <v>15058</v>
      </c>
      <c r="F7" s="8">
        <v>10934</v>
      </c>
      <c r="G7" s="8">
        <v>293</v>
      </c>
      <c r="H7" s="8">
        <v>11227</v>
      </c>
      <c r="I7" s="8">
        <v>3756</v>
      </c>
      <c r="J7" s="8">
        <v>75</v>
      </c>
      <c r="K7" s="9"/>
    </row>
    <row r="8" spans="1:11" s="5" customFormat="1" ht="18.75" customHeight="1">
      <c r="A8" s="48"/>
      <c r="B8" s="7" t="s">
        <v>13</v>
      </c>
      <c r="C8" s="8">
        <v>75037</v>
      </c>
      <c r="D8" s="8">
        <v>803</v>
      </c>
      <c r="E8" s="8">
        <v>75840</v>
      </c>
      <c r="F8" s="8">
        <v>55624</v>
      </c>
      <c r="G8" s="8">
        <v>993</v>
      </c>
      <c r="H8" s="8">
        <v>56617</v>
      </c>
      <c r="I8" s="8">
        <v>19080</v>
      </c>
      <c r="J8" s="8">
        <v>143</v>
      </c>
      <c r="K8" s="9"/>
    </row>
    <row r="9" spans="1:16" s="5" customFormat="1" ht="18.75" customHeight="1">
      <c r="A9" s="48"/>
      <c r="B9" s="10" t="s">
        <v>14</v>
      </c>
      <c r="C9" s="11">
        <v>89884</v>
      </c>
      <c r="D9" s="11">
        <v>1014</v>
      </c>
      <c r="E9" s="11">
        <v>90898</v>
      </c>
      <c r="F9" s="11">
        <v>66558</v>
      </c>
      <c r="G9" s="11">
        <v>1286</v>
      </c>
      <c r="H9" s="11">
        <v>67844</v>
      </c>
      <c r="I9" s="11">
        <v>22836</v>
      </c>
      <c r="J9" s="11">
        <v>218</v>
      </c>
      <c r="K9" s="12"/>
      <c r="L9"/>
      <c r="M9"/>
      <c r="N9"/>
      <c r="O9"/>
      <c r="P9"/>
    </row>
    <row r="10" spans="1:16" s="5" customFormat="1" ht="18.75" customHeight="1">
      <c r="A10" s="48" t="s">
        <v>15</v>
      </c>
      <c r="B10" s="7" t="s">
        <v>12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48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48"/>
      <c r="B12" s="10" t="s">
        <v>14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48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48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48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48" t="s">
        <v>17</v>
      </c>
      <c r="B16" s="7" t="s">
        <v>12</v>
      </c>
      <c r="C16" s="8">
        <v>3389</v>
      </c>
      <c r="D16" s="8">
        <v>14</v>
      </c>
      <c r="E16" s="8">
        <v>3403</v>
      </c>
      <c r="F16" s="8">
        <v>2988</v>
      </c>
      <c r="G16" s="8">
        <v>18</v>
      </c>
      <c r="H16" s="8">
        <v>3006</v>
      </c>
      <c r="I16" s="8">
        <v>392</v>
      </c>
      <c r="J16" s="8">
        <v>5</v>
      </c>
      <c r="K16"/>
      <c r="L16"/>
      <c r="M16"/>
      <c r="N16"/>
      <c r="O16"/>
      <c r="P16"/>
    </row>
    <row r="17" spans="1:16" s="5" customFormat="1" ht="18.75" customHeight="1">
      <c r="A17" s="48"/>
      <c r="B17" s="7" t="s">
        <v>13</v>
      </c>
      <c r="C17" s="8">
        <v>14833</v>
      </c>
      <c r="D17" s="8">
        <v>38</v>
      </c>
      <c r="E17" s="8">
        <v>14871</v>
      </c>
      <c r="F17" s="8">
        <v>12571</v>
      </c>
      <c r="G17" s="8">
        <v>75</v>
      </c>
      <c r="H17" s="8">
        <v>12646</v>
      </c>
      <c r="I17" s="8">
        <v>2213</v>
      </c>
      <c r="J17" s="8">
        <v>12</v>
      </c>
      <c r="K17"/>
      <c r="L17"/>
      <c r="M17"/>
      <c r="N17"/>
      <c r="O17"/>
      <c r="P17"/>
    </row>
    <row r="18" spans="1:16" s="5" customFormat="1" ht="18.75" customHeight="1">
      <c r="A18" s="48"/>
      <c r="B18" s="10" t="s">
        <v>14</v>
      </c>
      <c r="C18" s="11">
        <v>18222</v>
      </c>
      <c r="D18" s="11">
        <v>52</v>
      </c>
      <c r="E18" s="11">
        <v>18274</v>
      </c>
      <c r="F18" s="11">
        <v>15559</v>
      </c>
      <c r="G18" s="11">
        <v>93</v>
      </c>
      <c r="H18" s="11">
        <v>15652</v>
      </c>
      <c r="I18" s="11">
        <v>2605</v>
      </c>
      <c r="J18" s="11">
        <v>17</v>
      </c>
      <c r="K18" s="12"/>
      <c r="L18"/>
      <c r="M18"/>
      <c r="N18"/>
      <c r="O18"/>
      <c r="P18"/>
    </row>
    <row r="19" spans="1:16" s="5" customFormat="1" ht="18.75" customHeight="1">
      <c r="A19" s="48" t="s">
        <v>18</v>
      </c>
      <c r="B19" s="7" t="s">
        <v>12</v>
      </c>
      <c r="C19" s="8">
        <v>15645</v>
      </c>
      <c r="D19" s="8">
        <v>21</v>
      </c>
      <c r="E19" s="8">
        <v>15666</v>
      </c>
      <c r="F19" s="8">
        <v>14901</v>
      </c>
      <c r="G19" s="8">
        <v>24</v>
      </c>
      <c r="H19" s="8">
        <v>14925</v>
      </c>
      <c r="I19" s="8">
        <v>737</v>
      </c>
      <c r="J19" s="8">
        <v>4</v>
      </c>
      <c r="K19"/>
      <c r="L19"/>
      <c r="M19"/>
      <c r="N19"/>
      <c r="O19"/>
      <c r="P19"/>
    </row>
    <row r="20" spans="1:16" s="5" customFormat="1" ht="18.75" customHeight="1">
      <c r="A20" s="48"/>
      <c r="B20" s="7" t="s">
        <v>13</v>
      </c>
      <c r="C20" s="8">
        <v>3243</v>
      </c>
      <c r="D20" s="8">
        <v>3</v>
      </c>
      <c r="E20" s="8">
        <v>3246</v>
      </c>
      <c r="F20" s="8">
        <v>3103</v>
      </c>
      <c r="G20" s="8">
        <v>5</v>
      </c>
      <c r="H20" s="8">
        <v>3108</v>
      </c>
      <c r="I20" s="8">
        <v>138</v>
      </c>
      <c r="J20" s="8">
        <v>0</v>
      </c>
      <c r="K20"/>
      <c r="L20"/>
      <c r="M20"/>
      <c r="N20"/>
      <c r="O20"/>
      <c r="P20"/>
    </row>
    <row r="21" spans="1:16" s="5" customFormat="1" ht="18.75" customHeight="1">
      <c r="A21" s="48"/>
      <c r="B21" s="10" t="s">
        <v>14</v>
      </c>
      <c r="C21" s="11">
        <v>18888</v>
      </c>
      <c r="D21" s="11">
        <v>24</v>
      </c>
      <c r="E21" s="11">
        <v>18912</v>
      </c>
      <c r="F21" s="11">
        <v>18004</v>
      </c>
      <c r="G21" s="11">
        <v>29</v>
      </c>
      <c r="H21" s="11">
        <v>18033</v>
      </c>
      <c r="I21" s="11">
        <v>875</v>
      </c>
      <c r="J21" s="11">
        <v>4</v>
      </c>
      <c r="K21" s="12"/>
      <c r="L21"/>
      <c r="M21"/>
      <c r="N21"/>
      <c r="O21"/>
      <c r="P21"/>
    </row>
    <row r="22" spans="1:16" s="5" customFormat="1" ht="18.75" customHeight="1">
      <c r="A22" s="48" t="s">
        <v>19</v>
      </c>
      <c r="B22" s="7" t="s">
        <v>12</v>
      </c>
      <c r="C22" s="8">
        <v>51032</v>
      </c>
      <c r="D22" s="8">
        <v>1214</v>
      </c>
      <c r="E22" s="8">
        <v>52246</v>
      </c>
      <c r="F22" s="8">
        <v>34449</v>
      </c>
      <c r="G22" s="8">
        <v>1334</v>
      </c>
      <c r="H22" s="8">
        <v>35783</v>
      </c>
      <c r="I22" s="8">
        <v>16254</v>
      </c>
      <c r="J22" s="8">
        <v>209</v>
      </c>
      <c r="K22"/>
      <c r="L22"/>
      <c r="M22"/>
      <c r="N22"/>
      <c r="O22"/>
      <c r="P22"/>
    </row>
    <row r="23" spans="1:16" s="5" customFormat="1" ht="18.75" customHeight="1">
      <c r="A23" s="48"/>
      <c r="B23" s="7" t="s">
        <v>13</v>
      </c>
      <c r="C23" s="8">
        <v>46869</v>
      </c>
      <c r="D23" s="8">
        <v>410</v>
      </c>
      <c r="E23" s="8">
        <v>47279</v>
      </c>
      <c r="F23" s="8">
        <v>37869</v>
      </c>
      <c r="G23" s="8">
        <v>501</v>
      </c>
      <c r="H23" s="8">
        <v>38370</v>
      </c>
      <c r="I23" s="8">
        <v>8856</v>
      </c>
      <c r="J23" s="8">
        <v>53</v>
      </c>
      <c r="K23"/>
      <c r="L23"/>
      <c r="M23"/>
      <c r="N23"/>
      <c r="O23"/>
      <c r="P23"/>
    </row>
    <row r="24" spans="1:16" s="5" customFormat="1" ht="18.75" customHeight="1">
      <c r="A24" s="48"/>
      <c r="B24" s="10" t="s">
        <v>14</v>
      </c>
      <c r="C24" s="11">
        <v>97901</v>
      </c>
      <c r="D24" s="11">
        <v>1624</v>
      </c>
      <c r="E24" s="11">
        <v>99525</v>
      </c>
      <c r="F24" s="11">
        <v>72318</v>
      </c>
      <c r="G24" s="11">
        <v>1835</v>
      </c>
      <c r="H24" s="11">
        <v>74153</v>
      </c>
      <c r="I24" s="11">
        <v>25110</v>
      </c>
      <c r="J24" s="11">
        <v>262</v>
      </c>
      <c r="K24" s="12"/>
      <c r="L24"/>
      <c r="M24"/>
      <c r="N24"/>
      <c r="O24"/>
      <c r="P24"/>
    </row>
    <row r="25" spans="1:20" s="5" customFormat="1" ht="18.75" customHeight="1">
      <c r="A25" s="48" t="s">
        <v>20</v>
      </c>
      <c r="B25" s="7" t="s">
        <v>12</v>
      </c>
      <c r="C25" s="14">
        <v>84951</v>
      </c>
      <c r="D25" s="14">
        <v>1460</v>
      </c>
      <c r="E25" s="14">
        <v>86411</v>
      </c>
      <c r="F25" s="14">
        <v>63309</v>
      </c>
      <c r="G25" s="14">
        <v>1669</v>
      </c>
      <c r="H25" s="14">
        <v>64978</v>
      </c>
      <c r="I25" s="14">
        <v>21140</v>
      </c>
      <c r="J25" s="14">
        <v>293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48"/>
      <c r="B26" s="7" t="s">
        <v>13</v>
      </c>
      <c r="C26" s="14">
        <v>140001</v>
      </c>
      <c r="D26" s="14">
        <v>1254</v>
      </c>
      <c r="E26" s="14">
        <v>141255</v>
      </c>
      <c r="F26" s="14">
        <v>109186</v>
      </c>
      <c r="G26" s="14">
        <v>1574</v>
      </c>
      <c r="H26" s="14">
        <v>110760</v>
      </c>
      <c r="I26" s="14">
        <v>30287</v>
      </c>
      <c r="J26" s="14">
        <v>208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48"/>
      <c r="B27" s="10" t="s">
        <v>14</v>
      </c>
      <c r="C27" s="11">
        <v>224952</v>
      </c>
      <c r="D27" s="11">
        <v>2714</v>
      </c>
      <c r="E27" s="11">
        <v>227666</v>
      </c>
      <c r="F27" s="11">
        <v>172495</v>
      </c>
      <c r="G27" s="11">
        <v>3243</v>
      </c>
      <c r="H27" s="11">
        <v>175738</v>
      </c>
      <c r="I27" s="11">
        <v>51427</v>
      </c>
      <c r="J27" s="11">
        <v>501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9" spans="1:6" ht="16.5">
      <c r="A29" t="s">
        <v>21</v>
      </c>
      <c r="B29" s="15"/>
      <c r="D29" s="16"/>
      <c r="F29" s="16"/>
    </row>
    <row r="30" ht="16.5">
      <c r="A30" t="s">
        <v>22</v>
      </c>
    </row>
    <row r="31" ht="16.5">
      <c r="A31" t="s">
        <v>23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 horizontalCentered="1"/>
  <pageMargins left="0.354330708661417" right="0.275590551181102" top="0.984251968503937" bottom="0.984251968503937" header="0.511811023622047" footer="0.511811023622047"/>
  <pageSetup fitToHeight="0" fitToWidth="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G8" sqref="G8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3" width="9.00390625" style="0" customWidth="1"/>
    <col min="4" max="4" width="8.375" style="0" customWidth="1"/>
    <col min="5" max="5" width="8.75390625" style="0" customWidth="1"/>
    <col min="6" max="6" width="8.50390625" style="0" customWidth="1"/>
    <col min="7" max="7" width="8.375" style="0" customWidth="1"/>
    <col min="8" max="8" width="8.50390625" style="0" customWidth="1"/>
    <col min="9" max="9" width="8.375" style="0" customWidth="1"/>
    <col min="10" max="10" width="9.00390625" style="0" customWidth="1"/>
    <col min="11" max="11" width="8.00390625" style="0" customWidth="1"/>
  </cols>
  <sheetData>
    <row r="1" spans="1:10" ht="19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2:9" ht="16.5">
      <c r="B2" s="1"/>
      <c r="C2" s="1"/>
      <c r="D2" s="1"/>
      <c r="E2" s="1"/>
      <c r="F2" s="1"/>
      <c r="G2" s="1" t="s">
        <v>54</v>
      </c>
      <c r="H2" s="1"/>
      <c r="I2" s="1"/>
    </row>
    <row r="3" spans="2:9" ht="16.5">
      <c r="B3" s="1"/>
      <c r="C3" s="1"/>
      <c r="D3" s="1"/>
      <c r="E3" s="1"/>
      <c r="F3" s="1"/>
      <c r="G3" s="1" t="s">
        <v>1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50" t="s">
        <v>2</v>
      </c>
      <c r="B5" s="50" t="s">
        <v>3</v>
      </c>
      <c r="C5" s="50" t="s">
        <v>4</v>
      </c>
      <c r="D5" s="50"/>
      <c r="E5" s="50"/>
      <c r="F5" s="50" t="s">
        <v>5</v>
      </c>
      <c r="G5" s="50"/>
      <c r="H5" s="50"/>
      <c r="I5" s="51" t="s">
        <v>6</v>
      </c>
      <c r="J5" s="51" t="s">
        <v>7</v>
      </c>
    </row>
    <row r="6" spans="1:10" s="5" customFormat="1" ht="46.5" customHeight="1">
      <c r="A6" s="50"/>
      <c r="B6" s="50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1"/>
      <c r="J6" s="51"/>
    </row>
    <row r="7" spans="1:11" s="5" customFormat="1" ht="18.75" customHeight="1">
      <c r="A7" s="48" t="s">
        <v>11</v>
      </c>
      <c r="B7" s="7" t="s">
        <v>12</v>
      </c>
      <c r="C7" s="8">
        <v>15058</v>
      </c>
      <c r="D7" s="8">
        <v>199</v>
      </c>
      <c r="E7" s="8">
        <v>15257</v>
      </c>
      <c r="F7" s="8">
        <v>11227</v>
      </c>
      <c r="G7" s="8">
        <v>129</v>
      </c>
      <c r="H7" s="8">
        <v>11356</v>
      </c>
      <c r="I7" s="8">
        <v>3826</v>
      </c>
      <c r="J7" s="8">
        <v>75</v>
      </c>
      <c r="K7" s="9"/>
    </row>
    <row r="8" spans="1:11" s="5" customFormat="1" ht="18.75" customHeight="1">
      <c r="A8" s="48"/>
      <c r="B8" s="7" t="s">
        <v>13</v>
      </c>
      <c r="C8" s="8">
        <v>75840</v>
      </c>
      <c r="D8" s="8">
        <v>659</v>
      </c>
      <c r="E8" s="8">
        <v>76499</v>
      </c>
      <c r="F8" s="8">
        <v>56617</v>
      </c>
      <c r="G8" s="8">
        <v>366</v>
      </c>
      <c r="H8" s="8">
        <v>56983</v>
      </c>
      <c r="I8" s="8">
        <v>19359</v>
      </c>
      <c r="J8" s="8">
        <v>157</v>
      </c>
      <c r="K8" s="9"/>
    </row>
    <row r="9" spans="1:16" s="5" customFormat="1" ht="18.75" customHeight="1">
      <c r="A9" s="48"/>
      <c r="B9" s="10" t="s">
        <v>14</v>
      </c>
      <c r="C9" s="11">
        <v>90898</v>
      </c>
      <c r="D9" s="11">
        <v>858</v>
      </c>
      <c r="E9" s="11">
        <v>91756</v>
      </c>
      <c r="F9" s="11">
        <v>67844</v>
      </c>
      <c r="G9" s="11">
        <v>495</v>
      </c>
      <c r="H9" s="11">
        <v>68339</v>
      </c>
      <c r="I9" s="11">
        <v>23185</v>
      </c>
      <c r="J9" s="11">
        <v>232</v>
      </c>
      <c r="K9" s="12"/>
      <c r="L9"/>
      <c r="M9"/>
      <c r="N9"/>
      <c r="O9"/>
      <c r="P9"/>
    </row>
    <row r="10" spans="1:16" s="5" customFormat="1" ht="18.75" customHeight="1">
      <c r="A10" s="48" t="s">
        <v>15</v>
      </c>
      <c r="B10" s="7" t="s">
        <v>12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48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48"/>
      <c r="B12" s="10" t="s">
        <v>14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48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48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48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48" t="s">
        <v>17</v>
      </c>
      <c r="B16" s="7" t="s">
        <v>12</v>
      </c>
      <c r="C16" s="8">
        <v>3403</v>
      </c>
      <c r="D16" s="8">
        <v>13</v>
      </c>
      <c r="E16" s="8">
        <v>3416</v>
      </c>
      <c r="F16" s="8">
        <v>3006</v>
      </c>
      <c r="G16" s="8">
        <v>15</v>
      </c>
      <c r="H16" s="8">
        <v>3021</v>
      </c>
      <c r="I16" s="8">
        <v>392</v>
      </c>
      <c r="J16" s="8">
        <v>3</v>
      </c>
      <c r="K16"/>
      <c r="L16"/>
      <c r="M16"/>
      <c r="N16"/>
      <c r="O16"/>
      <c r="P16"/>
    </row>
    <row r="17" spans="1:16" s="5" customFormat="1" ht="18.75" customHeight="1">
      <c r="A17" s="48"/>
      <c r="B17" s="7" t="s">
        <v>13</v>
      </c>
      <c r="C17" s="8">
        <v>14871</v>
      </c>
      <c r="D17" s="8">
        <v>32</v>
      </c>
      <c r="E17" s="8">
        <v>14903</v>
      </c>
      <c r="F17" s="8">
        <v>12646</v>
      </c>
      <c r="G17" s="8">
        <v>34</v>
      </c>
      <c r="H17" s="8">
        <v>12680</v>
      </c>
      <c r="I17" s="8">
        <v>2214</v>
      </c>
      <c r="J17" s="8">
        <v>9</v>
      </c>
      <c r="K17"/>
      <c r="L17"/>
      <c r="M17"/>
      <c r="N17"/>
      <c r="O17"/>
      <c r="P17"/>
    </row>
    <row r="18" spans="1:16" s="5" customFormat="1" ht="18.75" customHeight="1">
      <c r="A18" s="48"/>
      <c r="B18" s="10" t="s">
        <v>14</v>
      </c>
      <c r="C18" s="11">
        <v>18274</v>
      </c>
      <c r="D18" s="11">
        <v>45</v>
      </c>
      <c r="E18" s="11">
        <v>18319</v>
      </c>
      <c r="F18" s="11">
        <v>15652</v>
      </c>
      <c r="G18" s="11">
        <v>49</v>
      </c>
      <c r="H18" s="11">
        <v>15701</v>
      </c>
      <c r="I18" s="11">
        <v>2606</v>
      </c>
      <c r="J18" s="11">
        <v>12</v>
      </c>
      <c r="K18" s="12"/>
      <c r="L18"/>
      <c r="M18"/>
      <c r="N18"/>
      <c r="O18"/>
      <c r="P18"/>
    </row>
    <row r="19" spans="1:16" s="5" customFormat="1" ht="18.75" customHeight="1">
      <c r="A19" s="48" t="s">
        <v>18</v>
      </c>
      <c r="B19" s="7" t="s">
        <v>12</v>
      </c>
      <c r="C19" s="8">
        <v>15666</v>
      </c>
      <c r="D19" s="8">
        <v>18</v>
      </c>
      <c r="E19" s="8">
        <v>15684</v>
      </c>
      <c r="F19" s="8">
        <v>14925</v>
      </c>
      <c r="G19" s="8">
        <v>12</v>
      </c>
      <c r="H19" s="8">
        <v>14937</v>
      </c>
      <c r="I19" s="8">
        <v>736</v>
      </c>
      <c r="J19" s="8">
        <v>11</v>
      </c>
      <c r="K19"/>
      <c r="L19"/>
      <c r="M19"/>
      <c r="N19"/>
      <c r="O19"/>
      <c r="P19"/>
    </row>
    <row r="20" spans="1:16" s="5" customFormat="1" ht="18.75" customHeight="1">
      <c r="A20" s="48"/>
      <c r="B20" s="7" t="s">
        <v>13</v>
      </c>
      <c r="C20" s="8">
        <v>3246</v>
      </c>
      <c r="D20" s="8">
        <v>4</v>
      </c>
      <c r="E20" s="8">
        <v>3250</v>
      </c>
      <c r="F20" s="8">
        <v>3108</v>
      </c>
      <c r="G20" s="8">
        <v>3</v>
      </c>
      <c r="H20" s="8">
        <v>3111</v>
      </c>
      <c r="I20" s="8">
        <v>139</v>
      </c>
      <c r="J20" s="8">
        <v>0</v>
      </c>
      <c r="K20"/>
      <c r="L20"/>
      <c r="M20"/>
      <c r="N20"/>
      <c r="O20"/>
      <c r="P20"/>
    </row>
    <row r="21" spans="1:16" s="5" customFormat="1" ht="18.75" customHeight="1">
      <c r="A21" s="48"/>
      <c r="B21" s="10" t="s">
        <v>14</v>
      </c>
      <c r="C21" s="11">
        <v>18912</v>
      </c>
      <c r="D21" s="11">
        <v>22</v>
      </c>
      <c r="E21" s="11">
        <v>18934</v>
      </c>
      <c r="F21" s="11">
        <v>18033</v>
      </c>
      <c r="G21" s="11">
        <v>15</v>
      </c>
      <c r="H21" s="11">
        <v>18048</v>
      </c>
      <c r="I21" s="11">
        <v>875</v>
      </c>
      <c r="J21" s="11">
        <v>11</v>
      </c>
      <c r="K21" s="12"/>
      <c r="L21"/>
      <c r="M21"/>
      <c r="N21"/>
      <c r="O21"/>
      <c r="P21"/>
    </row>
    <row r="22" spans="1:16" s="5" customFormat="1" ht="18.75" customHeight="1">
      <c r="A22" s="48" t="s">
        <v>19</v>
      </c>
      <c r="B22" s="7" t="s">
        <v>12</v>
      </c>
      <c r="C22" s="8">
        <v>52246</v>
      </c>
      <c r="D22" s="8">
        <v>489</v>
      </c>
      <c r="E22" s="8">
        <v>52735</v>
      </c>
      <c r="F22" s="8">
        <v>35783</v>
      </c>
      <c r="G22" s="8">
        <v>492</v>
      </c>
      <c r="H22" s="8">
        <v>36275</v>
      </c>
      <c r="I22" s="8">
        <v>16263</v>
      </c>
      <c r="J22" s="8">
        <v>197</v>
      </c>
      <c r="K22"/>
      <c r="L22"/>
      <c r="M22"/>
      <c r="N22"/>
      <c r="O22"/>
      <c r="P22"/>
    </row>
    <row r="23" spans="1:16" s="5" customFormat="1" ht="18.75" customHeight="1">
      <c r="A23" s="48"/>
      <c r="B23" s="7" t="s">
        <v>13</v>
      </c>
      <c r="C23" s="8">
        <v>47279</v>
      </c>
      <c r="D23" s="8">
        <v>237</v>
      </c>
      <c r="E23" s="8">
        <v>47516</v>
      </c>
      <c r="F23" s="8">
        <v>38370</v>
      </c>
      <c r="G23" s="8">
        <v>190</v>
      </c>
      <c r="H23" s="8">
        <v>38560</v>
      </c>
      <c r="I23" s="8">
        <v>8915</v>
      </c>
      <c r="J23" s="8">
        <v>41</v>
      </c>
      <c r="K23"/>
      <c r="L23"/>
      <c r="M23"/>
      <c r="N23"/>
      <c r="O23"/>
      <c r="P23"/>
    </row>
    <row r="24" spans="1:16" s="5" customFormat="1" ht="18.75" customHeight="1">
      <c r="A24" s="48"/>
      <c r="B24" s="10" t="s">
        <v>14</v>
      </c>
      <c r="C24" s="11">
        <v>99525</v>
      </c>
      <c r="D24" s="11">
        <v>726</v>
      </c>
      <c r="E24" s="11">
        <v>100251</v>
      </c>
      <c r="F24" s="11">
        <v>74153</v>
      </c>
      <c r="G24" s="11">
        <v>682</v>
      </c>
      <c r="H24" s="11">
        <v>74835</v>
      </c>
      <c r="I24" s="11">
        <v>25178</v>
      </c>
      <c r="J24" s="11">
        <v>238</v>
      </c>
      <c r="K24" s="12"/>
      <c r="L24"/>
      <c r="M24"/>
      <c r="N24"/>
      <c r="O24"/>
      <c r="P24"/>
    </row>
    <row r="25" spans="1:20" s="5" customFormat="1" ht="18.75" customHeight="1">
      <c r="A25" s="48" t="s">
        <v>20</v>
      </c>
      <c r="B25" s="7" t="s">
        <v>12</v>
      </c>
      <c r="C25" s="14">
        <v>86411</v>
      </c>
      <c r="D25" s="14">
        <v>719</v>
      </c>
      <c r="E25" s="14">
        <v>87130</v>
      </c>
      <c r="F25" s="14">
        <v>64978</v>
      </c>
      <c r="G25" s="14">
        <v>648</v>
      </c>
      <c r="H25" s="14">
        <v>65626</v>
      </c>
      <c r="I25" s="14">
        <v>21218</v>
      </c>
      <c r="J25" s="14">
        <v>286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48"/>
      <c r="B26" s="7" t="s">
        <v>13</v>
      </c>
      <c r="C26" s="14">
        <v>141255</v>
      </c>
      <c r="D26" s="14">
        <v>932</v>
      </c>
      <c r="E26" s="14">
        <v>142187</v>
      </c>
      <c r="F26" s="14">
        <v>110760</v>
      </c>
      <c r="G26" s="14">
        <v>593</v>
      </c>
      <c r="H26" s="14">
        <v>111353</v>
      </c>
      <c r="I26" s="14">
        <v>30627</v>
      </c>
      <c r="J26" s="14">
        <v>207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48"/>
      <c r="B27" s="10" t="s">
        <v>14</v>
      </c>
      <c r="C27" s="11">
        <v>227666</v>
      </c>
      <c r="D27" s="11">
        <v>1651</v>
      </c>
      <c r="E27" s="11">
        <v>229317</v>
      </c>
      <c r="F27" s="11">
        <v>175738</v>
      </c>
      <c r="G27" s="11">
        <v>1241</v>
      </c>
      <c r="H27" s="11">
        <v>176979</v>
      </c>
      <c r="I27" s="11">
        <v>51845</v>
      </c>
      <c r="J27" s="11">
        <v>493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9" spans="1:6" ht="16.5">
      <c r="A29" t="s">
        <v>21</v>
      </c>
      <c r="B29" s="15"/>
      <c r="D29" s="16"/>
      <c r="F29" s="16"/>
    </row>
    <row r="30" ht="16.5">
      <c r="A30" t="s">
        <v>22</v>
      </c>
    </row>
    <row r="31" ht="16.5">
      <c r="A31" t="s">
        <v>23</v>
      </c>
    </row>
  </sheetData>
  <sheetProtection/>
  <mergeCells count="14">
    <mergeCell ref="A25:A27"/>
    <mergeCell ref="A7:A9"/>
    <mergeCell ref="A10:A12"/>
    <mergeCell ref="A13:A15"/>
    <mergeCell ref="A16:A18"/>
    <mergeCell ref="A19:A21"/>
    <mergeCell ref="A22:A24"/>
    <mergeCell ref="A1:J1"/>
    <mergeCell ref="A5:A6"/>
    <mergeCell ref="B5:B6"/>
    <mergeCell ref="C5:E5"/>
    <mergeCell ref="F5:H5"/>
    <mergeCell ref="I5:I6"/>
    <mergeCell ref="J5:J6"/>
  </mergeCells>
  <printOptions horizontalCentered="1"/>
  <pageMargins left="0.354330708661417" right="0.275590551181102" top="0.984251968503937" bottom="0.984251968503937" header="0.511811023622047" footer="0.511811023622047"/>
  <pageSetup fitToHeight="0" fitToWidth="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C7" sqref="C7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3" width="9.00390625" style="0" customWidth="1"/>
    <col min="4" max="4" width="8.375" style="0" customWidth="1"/>
    <col min="5" max="5" width="8.75390625" style="0" customWidth="1"/>
    <col min="6" max="6" width="8.50390625" style="0" customWidth="1"/>
    <col min="7" max="7" width="8.375" style="0" customWidth="1"/>
    <col min="8" max="8" width="8.50390625" style="0" customWidth="1"/>
    <col min="9" max="9" width="8.375" style="0" customWidth="1"/>
    <col min="10" max="10" width="9.00390625" style="0" customWidth="1"/>
    <col min="11" max="11" width="8.00390625" style="0" customWidth="1"/>
  </cols>
  <sheetData>
    <row r="1" spans="1:10" ht="19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2:9" ht="16.5">
      <c r="B2" s="1"/>
      <c r="C2" s="1"/>
      <c r="D2" s="1"/>
      <c r="E2" s="1"/>
      <c r="F2" s="1"/>
      <c r="G2" s="1" t="s">
        <v>55</v>
      </c>
      <c r="H2" s="1"/>
      <c r="I2" s="1"/>
    </row>
    <row r="3" spans="2:9" ht="16.5">
      <c r="B3" s="1"/>
      <c r="C3" s="1"/>
      <c r="D3" s="1"/>
      <c r="E3" s="1"/>
      <c r="F3" s="1"/>
      <c r="G3" s="1" t="s">
        <v>1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50" t="s">
        <v>2</v>
      </c>
      <c r="B5" s="50" t="s">
        <v>3</v>
      </c>
      <c r="C5" s="50" t="s">
        <v>4</v>
      </c>
      <c r="D5" s="50"/>
      <c r="E5" s="50"/>
      <c r="F5" s="50" t="s">
        <v>5</v>
      </c>
      <c r="G5" s="50"/>
      <c r="H5" s="50"/>
      <c r="I5" s="51" t="s">
        <v>6</v>
      </c>
      <c r="J5" s="51" t="s">
        <v>7</v>
      </c>
    </row>
    <row r="6" spans="1:10" s="5" customFormat="1" ht="46.5" customHeight="1">
      <c r="A6" s="50"/>
      <c r="B6" s="50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1"/>
      <c r="J6" s="51"/>
    </row>
    <row r="7" spans="1:11" s="5" customFormat="1" ht="18.75" customHeight="1">
      <c r="A7" s="48" t="s">
        <v>11</v>
      </c>
      <c r="B7" s="7" t="s">
        <v>12</v>
      </c>
      <c r="C7" s="8">
        <v>15257</v>
      </c>
      <c r="D7" s="8">
        <v>153</v>
      </c>
      <c r="E7" s="8">
        <v>15410</v>
      </c>
      <c r="F7" s="8">
        <v>11356</v>
      </c>
      <c r="G7" s="8">
        <v>197</v>
      </c>
      <c r="H7" s="8">
        <v>11553</v>
      </c>
      <c r="I7" s="8">
        <v>3794</v>
      </c>
      <c r="J7" s="8">
        <v>63</v>
      </c>
      <c r="K7" s="9"/>
    </row>
    <row r="8" spans="1:11" s="5" customFormat="1" ht="18.75" customHeight="1">
      <c r="A8" s="48"/>
      <c r="B8" s="7" t="s">
        <v>13</v>
      </c>
      <c r="C8" s="8">
        <v>76499</v>
      </c>
      <c r="D8" s="8">
        <v>463</v>
      </c>
      <c r="E8" s="8">
        <v>76962</v>
      </c>
      <c r="F8" s="8">
        <v>56983</v>
      </c>
      <c r="G8" s="8">
        <v>602</v>
      </c>
      <c r="H8" s="8">
        <v>57585</v>
      </c>
      <c r="I8" s="8">
        <v>19217</v>
      </c>
      <c r="J8" s="8">
        <v>160</v>
      </c>
      <c r="K8" s="9"/>
    </row>
    <row r="9" spans="1:16" s="5" customFormat="1" ht="18.75" customHeight="1">
      <c r="A9" s="48"/>
      <c r="B9" s="10" t="s">
        <v>14</v>
      </c>
      <c r="C9" s="11">
        <v>91756</v>
      </c>
      <c r="D9" s="11">
        <v>616</v>
      </c>
      <c r="E9" s="11">
        <v>92372</v>
      </c>
      <c r="F9" s="11">
        <v>68339</v>
      </c>
      <c r="G9" s="11">
        <v>799</v>
      </c>
      <c r="H9" s="11">
        <v>69138</v>
      </c>
      <c r="I9" s="11">
        <v>23011</v>
      </c>
      <c r="J9" s="11">
        <v>223</v>
      </c>
      <c r="K9" s="12"/>
      <c r="L9"/>
      <c r="M9"/>
      <c r="N9"/>
      <c r="O9"/>
      <c r="P9"/>
    </row>
    <row r="10" spans="1:16" s="5" customFormat="1" ht="18.75" customHeight="1">
      <c r="A10" s="48" t="s">
        <v>15</v>
      </c>
      <c r="B10" s="7" t="s">
        <v>12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48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48"/>
      <c r="B12" s="10" t="s">
        <v>14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48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48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48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48" t="s">
        <v>17</v>
      </c>
      <c r="B16" s="7" t="s">
        <v>12</v>
      </c>
      <c r="C16" s="8">
        <v>3416</v>
      </c>
      <c r="D16" s="8">
        <v>14</v>
      </c>
      <c r="E16" s="8">
        <v>3430</v>
      </c>
      <c r="F16" s="8">
        <v>3021</v>
      </c>
      <c r="G16" s="8">
        <v>12</v>
      </c>
      <c r="H16" s="8">
        <v>3033</v>
      </c>
      <c r="I16" s="8">
        <v>390</v>
      </c>
      <c r="J16" s="8">
        <v>7</v>
      </c>
      <c r="K16"/>
      <c r="L16"/>
      <c r="M16"/>
      <c r="N16"/>
      <c r="O16"/>
      <c r="P16"/>
    </row>
    <row r="17" spans="1:16" s="5" customFormat="1" ht="18.75" customHeight="1">
      <c r="A17" s="48"/>
      <c r="B17" s="7" t="s">
        <v>13</v>
      </c>
      <c r="C17" s="8">
        <v>14903</v>
      </c>
      <c r="D17" s="8">
        <v>23</v>
      </c>
      <c r="E17" s="8">
        <v>14926</v>
      </c>
      <c r="F17" s="8">
        <v>12680</v>
      </c>
      <c r="G17" s="8">
        <v>60</v>
      </c>
      <c r="H17" s="8">
        <v>12740</v>
      </c>
      <c r="I17" s="8">
        <v>2177</v>
      </c>
      <c r="J17" s="8">
        <v>9</v>
      </c>
      <c r="K17"/>
      <c r="L17"/>
      <c r="M17"/>
      <c r="N17"/>
      <c r="O17"/>
      <c r="P17"/>
    </row>
    <row r="18" spans="1:16" s="5" customFormat="1" ht="18.75" customHeight="1">
      <c r="A18" s="48"/>
      <c r="B18" s="10" t="s">
        <v>14</v>
      </c>
      <c r="C18" s="11">
        <v>18319</v>
      </c>
      <c r="D18" s="11">
        <v>37</v>
      </c>
      <c r="E18" s="11">
        <v>18356</v>
      </c>
      <c r="F18" s="11">
        <v>15701</v>
      </c>
      <c r="G18" s="11">
        <v>72</v>
      </c>
      <c r="H18" s="11">
        <v>15773</v>
      </c>
      <c r="I18" s="11">
        <v>2567</v>
      </c>
      <c r="J18" s="11">
        <v>16</v>
      </c>
      <c r="K18" s="12"/>
      <c r="L18"/>
      <c r="M18"/>
      <c r="N18"/>
      <c r="O18"/>
      <c r="P18"/>
    </row>
    <row r="19" spans="1:16" s="5" customFormat="1" ht="18.75" customHeight="1">
      <c r="A19" s="48" t="s">
        <v>18</v>
      </c>
      <c r="B19" s="7" t="s">
        <v>12</v>
      </c>
      <c r="C19" s="8">
        <v>15684</v>
      </c>
      <c r="D19" s="8">
        <v>22</v>
      </c>
      <c r="E19" s="8">
        <v>15706</v>
      </c>
      <c r="F19" s="8">
        <v>14937</v>
      </c>
      <c r="G19" s="8">
        <v>22</v>
      </c>
      <c r="H19" s="8">
        <v>14959</v>
      </c>
      <c r="I19" s="8">
        <v>738</v>
      </c>
      <c r="J19" s="8">
        <v>9</v>
      </c>
      <c r="K19"/>
      <c r="L19"/>
      <c r="M19"/>
      <c r="N19"/>
      <c r="O19"/>
      <c r="P19"/>
    </row>
    <row r="20" spans="1:16" s="5" customFormat="1" ht="18.75" customHeight="1">
      <c r="A20" s="48"/>
      <c r="B20" s="7" t="s">
        <v>13</v>
      </c>
      <c r="C20" s="8">
        <v>3250</v>
      </c>
      <c r="D20" s="8">
        <v>10</v>
      </c>
      <c r="E20" s="8">
        <v>3260</v>
      </c>
      <c r="F20" s="8">
        <v>3111</v>
      </c>
      <c r="G20" s="8">
        <v>2</v>
      </c>
      <c r="H20" s="8">
        <v>3113</v>
      </c>
      <c r="I20" s="8">
        <v>147</v>
      </c>
      <c r="J20" s="8">
        <v>0</v>
      </c>
      <c r="K20"/>
      <c r="L20"/>
      <c r="M20"/>
      <c r="N20"/>
      <c r="O20"/>
      <c r="P20"/>
    </row>
    <row r="21" spans="1:16" s="5" customFormat="1" ht="18.75" customHeight="1">
      <c r="A21" s="48"/>
      <c r="B21" s="10" t="s">
        <v>14</v>
      </c>
      <c r="C21" s="11">
        <v>18934</v>
      </c>
      <c r="D21" s="11">
        <v>32</v>
      </c>
      <c r="E21" s="11">
        <v>18966</v>
      </c>
      <c r="F21" s="11">
        <v>18048</v>
      </c>
      <c r="G21" s="11">
        <v>24</v>
      </c>
      <c r="H21" s="11">
        <v>18072</v>
      </c>
      <c r="I21" s="11">
        <v>885</v>
      </c>
      <c r="J21" s="11">
        <v>9</v>
      </c>
      <c r="K21" s="12"/>
      <c r="L21"/>
      <c r="M21"/>
      <c r="N21"/>
      <c r="O21"/>
      <c r="P21"/>
    </row>
    <row r="22" spans="1:16" s="5" customFormat="1" ht="18.75" customHeight="1">
      <c r="A22" s="48" t="s">
        <v>19</v>
      </c>
      <c r="B22" s="7" t="s">
        <v>12</v>
      </c>
      <c r="C22" s="8">
        <v>52735</v>
      </c>
      <c r="D22" s="8">
        <v>711</v>
      </c>
      <c r="E22" s="8">
        <v>53446</v>
      </c>
      <c r="F22" s="8">
        <v>36275</v>
      </c>
      <c r="G22" s="8">
        <v>624</v>
      </c>
      <c r="H22" s="8">
        <v>36899</v>
      </c>
      <c r="I22" s="8">
        <v>16360</v>
      </c>
      <c r="J22" s="8">
        <v>187</v>
      </c>
      <c r="K22"/>
      <c r="L22"/>
      <c r="M22"/>
      <c r="N22"/>
      <c r="O22"/>
      <c r="P22"/>
    </row>
    <row r="23" spans="1:16" s="5" customFormat="1" ht="18.75" customHeight="1">
      <c r="A23" s="48"/>
      <c r="B23" s="7" t="s">
        <v>13</v>
      </c>
      <c r="C23" s="8">
        <v>47516</v>
      </c>
      <c r="D23" s="8">
        <v>212</v>
      </c>
      <c r="E23" s="8">
        <v>47728</v>
      </c>
      <c r="F23" s="8">
        <v>38560</v>
      </c>
      <c r="G23" s="8">
        <v>215</v>
      </c>
      <c r="H23" s="8">
        <v>38775</v>
      </c>
      <c r="I23" s="8">
        <v>8909</v>
      </c>
      <c r="J23" s="8">
        <v>44</v>
      </c>
      <c r="K23"/>
      <c r="L23"/>
      <c r="M23"/>
      <c r="N23"/>
      <c r="O23"/>
      <c r="P23"/>
    </row>
    <row r="24" spans="1:16" s="5" customFormat="1" ht="18.75" customHeight="1">
      <c r="A24" s="48"/>
      <c r="B24" s="10" t="s">
        <v>14</v>
      </c>
      <c r="C24" s="11">
        <v>100251</v>
      </c>
      <c r="D24" s="11">
        <v>923</v>
      </c>
      <c r="E24" s="11">
        <v>101174</v>
      </c>
      <c r="F24" s="11">
        <v>74835</v>
      </c>
      <c r="G24" s="11">
        <v>839</v>
      </c>
      <c r="H24" s="11">
        <v>75674</v>
      </c>
      <c r="I24" s="11">
        <v>25269</v>
      </c>
      <c r="J24" s="11">
        <v>231</v>
      </c>
      <c r="K24" s="12"/>
      <c r="L24"/>
      <c r="M24"/>
      <c r="N24"/>
      <c r="O24"/>
      <c r="P24"/>
    </row>
    <row r="25" spans="1:20" s="5" customFormat="1" ht="18.75" customHeight="1">
      <c r="A25" s="48" t="s">
        <v>20</v>
      </c>
      <c r="B25" s="7" t="s">
        <v>12</v>
      </c>
      <c r="C25" s="14">
        <v>87130</v>
      </c>
      <c r="D25" s="14">
        <v>900</v>
      </c>
      <c r="E25" s="14">
        <v>88030</v>
      </c>
      <c r="F25" s="14">
        <v>65626</v>
      </c>
      <c r="G25" s="14">
        <v>855</v>
      </c>
      <c r="H25" s="14">
        <v>66481</v>
      </c>
      <c r="I25" s="14">
        <v>21283</v>
      </c>
      <c r="J25" s="14">
        <v>266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48"/>
      <c r="B26" s="7" t="s">
        <v>13</v>
      </c>
      <c r="C26" s="14">
        <v>142187</v>
      </c>
      <c r="D26" s="14">
        <v>708</v>
      </c>
      <c r="E26" s="14">
        <v>142895</v>
      </c>
      <c r="F26" s="14">
        <v>111353</v>
      </c>
      <c r="G26" s="14">
        <v>879</v>
      </c>
      <c r="H26" s="14">
        <v>112232</v>
      </c>
      <c r="I26" s="14">
        <v>30450</v>
      </c>
      <c r="J26" s="14">
        <v>213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48"/>
      <c r="B27" s="10" t="s">
        <v>14</v>
      </c>
      <c r="C27" s="11">
        <v>229317</v>
      </c>
      <c r="D27" s="11">
        <v>1608</v>
      </c>
      <c r="E27" s="11">
        <v>230925</v>
      </c>
      <c r="F27" s="11">
        <v>176979</v>
      </c>
      <c r="G27" s="11">
        <v>1734</v>
      </c>
      <c r="H27" s="11">
        <v>178713</v>
      </c>
      <c r="I27" s="11">
        <v>51733</v>
      </c>
      <c r="J27" s="11">
        <v>479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9" spans="1:6" ht="16.5">
      <c r="A29" t="s">
        <v>21</v>
      </c>
      <c r="B29" s="15"/>
      <c r="D29" s="16"/>
      <c r="F29" s="16"/>
    </row>
    <row r="30" ht="16.5">
      <c r="A30" t="s">
        <v>22</v>
      </c>
    </row>
    <row r="31" ht="16.5">
      <c r="A31" t="s">
        <v>23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 horizontalCentered="1"/>
  <pageMargins left="0.354330708661417" right="0.275590551181102" top="0.984251968503937" bottom="0.984251968503937" header="0.511811023622047" footer="0.511811023622047"/>
  <pageSetup fitToHeight="0" fitToWidth="0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G9" sqref="G9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3" width="9.00390625" style="0" customWidth="1"/>
    <col min="4" max="4" width="8.375" style="0" customWidth="1"/>
    <col min="5" max="5" width="8.75390625" style="0" customWidth="1"/>
    <col min="6" max="6" width="8.50390625" style="0" customWidth="1"/>
    <col min="7" max="7" width="8.375" style="0" customWidth="1"/>
    <col min="8" max="8" width="8.50390625" style="0" customWidth="1"/>
    <col min="9" max="9" width="8.375" style="0" customWidth="1"/>
    <col min="10" max="10" width="9.00390625" style="0" customWidth="1"/>
    <col min="11" max="11" width="8.00390625" style="0" customWidth="1"/>
  </cols>
  <sheetData>
    <row r="1" spans="1:10" ht="19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2:9" ht="16.5">
      <c r="B2" s="1"/>
      <c r="C2" s="1"/>
      <c r="D2" s="1"/>
      <c r="E2" s="1"/>
      <c r="F2" s="1"/>
      <c r="G2" s="1" t="s">
        <v>56</v>
      </c>
      <c r="H2" s="1"/>
      <c r="I2" s="1"/>
    </row>
    <row r="3" spans="2:9" ht="16.5">
      <c r="B3" s="1"/>
      <c r="C3" s="1"/>
      <c r="D3" s="1"/>
      <c r="E3" s="1"/>
      <c r="F3" s="1"/>
      <c r="G3" s="1" t="s">
        <v>1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50" t="s">
        <v>2</v>
      </c>
      <c r="B5" s="50" t="s">
        <v>3</v>
      </c>
      <c r="C5" s="50" t="s">
        <v>4</v>
      </c>
      <c r="D5" s="50"/>
      <c r="E5" s="50"/>
      <c r="F5" s="50" t="s">
        <v>5</v>
      </c>
      <c r="G5" s="50"/>
      <c r="H5" s="50"/>
      <c r="I5" s="51" t="s">
        <v>6</v>
      </c>
      <c r="J5" s="51" t="s">
        <v>7</v>
      </c>
    </row>
    <row r="6" spans="1:10" s="5" customFormat="1" ht="46.5" customHeight="1">
      <c r="A6" s="50"/>
      <c r="B6" s="50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1"/>
      <c r="J6" s="51"/>
    </row>
    <row r="7" spans="1:11" s="5" customFormat="1" ht="18.75" customHeight="1">
      <c r="A7" s="48" t="s">
        <v>11</v>
      </c>
      <c r="B7" s="7" t="s">
        <v>12</v>
      </c>
      <c r="C7" s="8">
        <v>15410</v>
      </c>
      <c r="D7" s="8">
        <v>163</v>
      </c>
      <c r="E7" s="8">
        <v>15573</v>
      </c>
      <c r="F7" s="8">
        <v>11553</v>
      </c>
      <c r="G7" s="8">
        <v>106</v>
      </c>
      <c r="H7" s="8">
        <v>11659</v>
      </c>
      <c r="I7" s="8">
        <v>3870</v>
      </c>
      <c r="J7" s="8">
        <v>44</v>
      </c>
      <c r="K7" s="9"/>
    </row>
    <row r="8" spans="1:11" s="5" customFormat="1" ht="18.75" customHeight="1">
      <c r="A8" s="48"/>
      <c r="B8" s="7" t="s">
        <v>13</v>
      </c>
      <c r="C8" s="8">
        <v>76962</v>
      </c>
      <c r="D8" s="8">
        <v>541</v>
      </c>
      <c r="E8" s="8">
        <v>77503</v>
      </c>
      <c r="F8" s="8">
        <v>57585</v>
      </c>
      <c r="G8" s="8">
        <v>425</v>
      </c>
      <c r="H8" s="8">
        <v>58010</v>
      </c>
      <c r="I8" s="8">
        <v>19325</v>
      </c>
      <c r="J8" s="8">
        <v>168</v>
      </c>
      <c r="K8" s="9"/>
    </row>
    <row r="9" spans="1:16" s="5" customFormat="1" ht="18.75" customHeight="1">
      <c r="A9" s="48"/>
      <c r="B9" s="10" t="s">
        <v>14</v>
      </c>
      <c r="C9" s="11">
        <v>92372</v>
      </c>
      <c r="D9" s="11">
        <v>704</v>
      </c>
      <c r="E9" s="11">
        <v>93076</v>
      </c>
      <c r="F9" s="11">
        <v>69138</v>
      </c>
      <c r="G9" s="11">
        <v>531</v>
      </c>
      <c r="H9" s="11">
        <v>69669</v>
      </c>
      <c r="I9" s="11">
        <v>23195</v>
      </c>
      <c r="J9" s="11">
        <v>212</v>
      </c>
      <c r="K9" s="12"/>
      <c r="L9"/>
      <c r="M9"/>
      <c r="N9"/>
      <c r="O9"/>
      <c r="P9"/>
    </row>
    <row r="10" spans="1:16" s="5" customFormat="1" ht="18.75" customHeight="1">
      <c r="A10" s="48" t="s">
        <v>15</v>
      </c>
      <c r="B10" s="7" t="s">
        <v>12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48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48"/>
      <c r="B12" s="10" t="s">
        <v>14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48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48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48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48" t="s">
        <v>17</v>
      </c>
      <c r="B16" s="7" t="s">
        <v>12</v>
      </c>
      <c r="C16" s="8">
        <v>3430</v>
      </c>
      <c r="D16" s="8">
        <v>8</v>
      </c>
      <c r="E16" s="8">
        <v>3438</v>
      </c>
      <c r="F16" s="8">
        <v>3033</v>
      </c>
      <c r="G16" s="8">
        <v>14</v>
      </c>
      <c r="H16" s="8">
        <v>3047</v>
      </c>
      <c r="I16" s="8">
        <v>387</v>
      </c>
      <c r="J16" s="8">
        <v>4</v>
      </c>
      <c r="K16"/>
      <c r="L16"/>
      <c r="M16"/>
      <c r="N16"/>
      <c r="O16"/>
      <c r="P16"/>
    </row>
    <row r="17" spans="1:16" s="5" customFormat="1" ht="18.75" customHeight="1">
      <c r="A17" s="48"/>
      <c r="B17" s="7" t="s">
        <v>13</v>
      </c>
      <c r="C17" s="8">
        <v>14926</v>
      </c>
      <c r="D17" s="8">
        <v>20</v>
      </c>
      <c r="E17" s="8">
        <v>14946</v>
      </c>
      <c r="F17" s="8">
        <v>12740</v>
      </c>
      <c r="G17" s="8">
        <v>23</v>
      </c>
      <c r="H17" s="8">
        <v>12763</v>
      </c>
      <c r="I17" s="8">
        <v>2173</v>
      </c>
      <c r="J17" s="8">
        <v>10</v>
      </c>
      <c r="K17"/>
      <c r="L17"/>
      <c r="M17"/>
      <c r="N17"/>
      <c r="O17"/>
      <c r="P17"/>
    </row>
    <row r="18" spans="1:16" s="5" customFormat="1" ht="18.75" customHeight="1">
      <c r="A18" s="48"/>
      <c r="B18" s="10" t="s">
        <v>14</v>
      </c>
      <c r="C18" s="11">
        <v>18356</v>
      </c>
      <c r="D18" s="11">
        <v>28</v>
      </c>
      <c r="E18" s="11">
        <v>18384</v>
      </c>
      <c r="F18" s="11">
        <v>15773</v>
      </c>
      <c r="G18" s="11">
        <v>37</v>
      </c>
      <c r="H18" s="11">
        <v>15810</v>
      </c>
      <c r="I18" s="11">
        <v>2560</v>
      </c>
      <c r="J18" s="11">
        <v>14</v>
      </c>
      <c r="K18" s="12"/>
      <c r="L18"/>
      <c r="M18"/>
      <c r="N18"/>
      <c r="O18"/>
      <c r="P18"/>
    </row>
    <row r="19" spans="1:16" s="5" customFormat="1" ht="18.75" customHeight="1">
      <c r="A19" s="48" t="s">
        <v>18</v>
      </c>
      <c r="B19" s="7" t="s">
        <v>12</v>
      </c>
      <c r="C19" s="8">
        <v>15706</v>
      </c>
      <c r="D19" s="8">
        <v>34</v>
      </c>
      <c r="E19" s="8">
        <v>15740</v>
      </c>
      <c r="F19" s="8">
        <v>14959</v>
      </c>
      <c r="G19" s="8">
        <v>15</v>
      </c>
      <c r="H19" s="8">
        <v>14974</v>
      </c>
      <c r="I19" s="8">
        <v>757</v>
      </c>
      <c r="J19" s="8">
        <v>9</v>
      </c>
      <c r="K19"/>
      <c r="L19"/>
      <c r="M19"/>
      <c r="N19"/>
      <c r="O19"/>
      <c r="P19"/>
    </row>
    <row r="20" spans="1:16" s="5" customFormat="1" ht="18.75" customHeight="1">
      <c r="A20" s="48"/>
      <c r="B20" s="7" t="s">
        <v>13</v>
      </c>
      <c r="C20" s="8">
        <v>3260</v>
      </c>
      <c r="D20" s="8">
        <v>3</v>
      </c>
      <c r="E20" s="8">
        <v>3263</v>
      </c>
      <c r="F20" s="8">
        <v>3113</v>
      </c>
      <c r="G20" s="8">
        <v>0</v>
      </c>
      <c r="H20" s="8">
        <v>3113</v>
      </c>
      <c r="I20" s="8">
        <v>150</v>
      </c>
      <c r="J20" s="8">
        <v>0</v>
      </c>
      <c r="K20"/>
      <c r="L20"/>
      <c r="M20"/>
      <c r="N20"/>
      <c r="O20"/>
      <c r="P20"/>
    </row>
    <row r="21" spans="1:16" s="5" customFormat="1" ht="18.75" customHeight="1">
      <c r="A21" s="48"/>
      <c r="B21" s="10" t="s">
        <v>14</v>
      </c>
      <c r="C21" s="11">
        <v>18966</v>
      </c>
      <c r="D21" s="11">
        <v>37</v>
      </c>
      <c r="E21" s="11">
        <v>19003</v>
      </c>
      <c r="F21" s="11">
        <v>18072</v>
      </c>
      <c r="G21" s="11">
        <v>15</v>
      </c>
      <c r="H21" s="11">
        <v>18087</v>
      </c>
      <c r="I21" s="11">
        <v>907</v>
      </c>
      <c r="J21" s="11">
        <v>9</v>
      </c>
      <c r="K21" s="12"/>
      <c r="L21"/>
      <c r="M21"/>
      <c r="N21"/>
      <c r="O21"/>
      <c r="P21"/>
    </row>
    <row r="22" spans="1:16" s="5" customFormat="1" ht="18.75" customHeight="1">
      <c r="A22" s="48" t="s">
        <v>19</v>
      </c>
      <c r="B22" s="7" t="s">
        <v>12</v>
      </c>
      <c r="C22" s="8">
        <v>53446</v>
      </c>
      <c r="D22" s="8">
        <v>778</v>
      </c>
      <c r="E22" s="8">
        <v>54224</v>
      </c>
      <c r="F22" s="8">
        <v>36899</v>
      </c>
      <c r="G22" s="8">
        <v>463</v>
      </c>
      <c r="H22" s="8">
        <v>37362</v>
      </c>
      <c r="I22" s="8">
        <v>16620</v>
      </c>
      <c r="J22" s="8">
        <v>242</v>
      </c>
      <c r="K22"/>
      <c r="L22"/>
      <c r="M22"/>
      <c r="N22"/>
      <c r="O22"/>
      <c r="P22"/>
    </row>
    <row r="23" spans="1:16" s="5" customFormat="1" ht="18.75" customHeight="1">
      <c r="A23" s="48"/>
      <c r="B23" s="7" t="s">
        <v>13</v>
      </c>
      <c r="C23" s="8">
        <v>47728</v>
      </c>
      <c r="D23" s="8">
        <v>303</v>
      </c>
      <c r="E23" s="8">
        <v>48031</v>
      </c>
      <c r="F23" s="8">
        <v>38775</v>
      </c>
      <c r="G23" s="8">
        <v>162</v>
      </c>
      <c r="H23" s="8">
        <v>38937</v>
      </c>
      <c r="I23" s="8">
        <v>9043</v>
      </c>
      <c r="J23" s="8">
        <v>51</v>
      </c>
      <c r="K23"/>
      <c r="L23"/>
      <c r="M23"/>
      <c r="N23"/>
      <c r="O23"/>
      <c r="P23"/>
    </row>
    <row r="24" spans="1:16" s="5" customFormat="1" ht="18.75" customHeight="1">
      <c r="A24" s="48"/>
      <c r="B24" s="10" t="s">
        <v>14</v>
      </c>
      <c r="C24" s="11">
        <v>101174</v>
      </c>
      <c r="D24" s="11">
        <v>1081</v>
      </c>
      <c r="E24" s="11">
        <v>102255</v>
      </c>
      <c r="F24" s="11">
        <v>75674</v>
      </c>
      <c r="G24" s="11">
        <v>625</v>
      </c>
      <c r="H24" s="11">
        <v>76299</v>
      </c>
      <c r="I24" s="11">
        <v>25663</v>
      </c>
      <c r="J24" s="11">
        <v>293</v>
      </c>
      <c r="K24" s="12"/>
      <c r="L24"/>
      <c r="M24"/>
      <c r="N24"/>
      <c r="O24"/>
      <c r="P24"/>
    </row>
    <row r="25" spans="1:20" s="5" customFormat="1" ht="18.75" customHeight="1">
      <c r="A25" s="48" t="s">
        <v>20</v>
      </c>
      <c r="B25" s="7" t="s">
        <v>12</v>
      </c>
      <c r="C25" s="14">
        <v>88030</v>
      </c>
      <c r="D25" s="14">
        <v>983</v>
      </c>
      <c r="E25" s="14">
        <v>89013</v>
      </c>
      <c r="F25" s="14">
        <v>66481</v>
      </c>
      <c r="G25" s="14">
        <v>598</v>
      </c>
      <c r="H25" s="14">
        <v>67079</v>
      </c>
      <c r="I25" s="14">
        <v>21635</v>
      </c>
      <c r="J25" s="14">
        <v>299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48"/>
      <c r="B26" s="7" t="s">
        <v>13</v>
      </c>
      <c r="C26" s="14">
        <v>142895</v>
      </c>
      <c r="D26" s="14">
        <v>867</v>
      </c>
      <c r="E26" s="14">
        <v>143762</v>
      </c>
      <c r="F26" s="14">
        <v>112232</v>
      </c>
      <c r="G26" s="14">
        <v>610</v>
      </c>
      <c r="H26" s="14">
        <v>112842</v>
      </c>
      <c r="I26" s="14">
        <v>30691</v>
      </c>
      <c r="J26" s="14">
        <v>229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48"/>
      <c r="B27" s="10" t="s">
        <v>14</v>
      </c>
      <c r="C27" s="11">
        <v>230925</v>
      </c>
      <c r="D27" s="11">
        <v>1850</v>
      </c>
      <c r="E27" s="11">
        <v>232775</v>
      </c>
      <c r="F27" s="11">
        <v>178713</v>
      </c>
      <c r="G27" s="11">
        <v>1208</v>
      </c>
      <c r="H27" s="11">
        <v>179921</v>
      </c>
      <c r="I27" s="11">
        <v>52326</v>
      </c>
      <c r="J27" s="11">
        <v>528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3:10" ht="16.5">
      <c r="C28" s="35"/>
      <c r="D28" s="35"/>
      <c r="E28" s="35"/>
      <c r="F28" s="35"/>
      <c r="G28" s="35"/>
      <c r="H28" s="35"/>
      <c r="I28" s="35"/>
      <c r="J28" s="35"/>
    </row>
    <row r="29" spans="1:6" ht="16.5">
      <c r="A29" t="s">
        <v>21</v>
      </c>
      <c r="B29" s="15"/>
      <c r="D29" s="16"/>
      <c r="F29" s="16"/>
    </row>
    <row r="30" ht="16.5">
      <c r="A30" t="s">
        <v>22</v>
      </c>
    </row>
    <row r="31" ht="16.5">
      <c r="A31" t="s">
        <v>23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 horizontalCentered="1"/>
  <pageMargins left="0.354330708661417" right="0.275590551181102" top="0.984251968503937" bottom="0.984251968503937" header="0.511811023622047" footer="0.511811023622047"/>
  <pageSetup fitToHeight="0" fitToWidth="0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J16" sqref="J16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3" width="9.00390625" style="0" customWidth="1"/>
    <col min="4" max="4" width="8.375" style="0" customWidth="1"/>
    <col min="5" max="5" width="8.75390625" style="0" customWidth="1"/>
    <col min="6" max="6" width="8.50390625" style="0" customWidth="1"/>
    <col min="7" max="7" width="8.375" style="0" customWidth="1"/>
    <col min="8" max="8" width="8.50390625" style="0" customWidth="1"/>
    <col min="9" max="9" width="8.375" style="0" customWidth="1"/>
    <col min="10" max="10" width="9.00390625" style="0" customWidth="1"/>
    <col min="11" max="11" width="8.00390625" style="0" customWidth="1"/>
  </cols>
  <sheetData>
    <row r="1" spans="1:10" ht="19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2:9" ht="16.5">
      <c r="B2" s="1"/>
      <c r="C2" s="1"/>
      <c r="D2" s="1"/>
      <c r="E2" s="1"/>
      <c r="F2" s="1"/>
      <c r="G2" s="1" t="s">
        <v>57</v>
      </c>
      <c r="H2" s="1"/>
      <c r="I2" s="1"/>
    </row>
    <row r="3" spans="2:9" ht="16.5">
      <c r="B3" s="1"/>
      <c r="C3" s="1"/>
      <c r="D3" s="1"/>
      <c r="E3" s="1"/>
      <c r="F3" s="1"/>
      <c r="G3" s="1" t="s">
        <v>1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50" t="s">
        <v>2</v>
      </c>
      <c r="B5" s="50" t="s">
        <v>3</v>
      </c>
      <c r="C5" s="50" t="s">
        <v>4</v>
      </c>
      <c r="D5" s="50"/>
      <c r="E5" s="50"/>
      <c r="F5" s="50" t="s">
        <v>5</v>
      </c>
      <c r="G5" s="50"/>
      <c r="H5" s="50"/>
      <c r="I5" s="51" t="s">
        <v>6</v>
      </c>
      <c r="J5" s="51" t="s">
        <v>7</v>
      </c>
    </row>
    <row r="6" spans="1:10" s="5" customFormat="1" ht="46.5" customHeight="1">
      <c r="A6" s="50"/>
      <c r="B6" s="50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1"/>
      <c r="J6" s="51"/>
    </row>
    <row r="7" spans="1:11" s="5" customFormat="1" ht="18.75" customHeight="1">
      <c r="A7" s="48" t="s">
        <v>11</v>
      </c>
      <c r="B7" s="7" t="s">
        <v>12</v>
      </c>
      <c r="C7" s="8">
        <v>15573</v>
      </c>
      <c r="D7" s="8">
        <v>174</v>
      </c>
      <c r="E7" s="8">
        <v>15747</v>
      </c>
      <c r="F7" s="8">
        <v>11659</v>
      </c>
      <c r="G7" s="8">
        <v>157</v>
      </c>
      <c r="H7" s="8">
        <v>11816</v>
      </c>
      <c r="I7" s="8">
        <v>3870</v>
      </c>
      <c r="J7" s="8">
        <v>61</v>
      </c>
      <c r="K7" s="9"/>
    </row>
    <row r="8" spans="1:11" s="5" customFormat="1" ht="18.75" customHeight="1">
      <c r="A8" s="48"/>
      <c r="B8" s="7" t="s">
        <v>13</v>
      </c>
      <c r="C8" s="8">
        <v>77503</v>
      </c>
      <c r="D8" s="8">
        <v>601</v>
      </c>
      <c r="E8" s="8">
        <v>78104</v>
      </c>
      <c r="F8" s="8">
        <v>58010</v>
      </c>
      <c r="G8" s="8">
        <v>670</v>
      </c>
      <c r="H8" s="8">
        <v>58680</v>
      </c>
      <c r="I8" s="8">
        <v>19257</v>
      </c>
      <c r="J8" s="8">
        <v>167</v>
      </c>
      <c r="K8" s="9"/>
    </row>
    <row r="9" spans="1:16" s="5" customFormat="1" ht="18.75" customHeight="1">
      <c r="A9" s="48"/>
      <c r="B9" s="10" t="s">
        <v>14</v>
      </c>
      <c r="C9" s="11">
        <v>93076</v>
      </c>
      <c r="D9" s="11">
        <v>775</v>
      </c>
      <c r="E9" s="11">
        <v>93851</v>
      </c>
      <c r="F9" s="11">
        <v>69669</v>
      </c>
      <c r="G9" s="11">
        <v>827</v>
      </c>
      <c r="H9" s="11">
        <v>70496</v>
      </c>
      <c r="I9" s="11">
        <v>23127</v>
      </c>
      <c r="J9" s="11">
        <v>228</v>
      </c>
      <c r="K9" s="12"/>
      <c r="L9"/>
      <c r="M9"/>
      <c r="N9"/>
      <c r="O9"/>
      <c r="P9"/>
    </row>
    <row r="10" spans="1:16" s="5" customFormat="1" ht="18.75" customHeight="1">
      <c r="A10" s="48" t="s">
        <v>15</v>
      </c>
      <c r="B10" s="7" t="s">
        <v>12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48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48"/>
      <c r="B12" s="10" t="s">
        <v>14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48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48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48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48" t="s">
        <v>17</v>
      </c>
      <c r="B16" s="7" t="s">
        <v>12</v>
      </c>
      <c r="C16" s="8">
        <v>3438</v>
      </c>
      <c r="D16" s="8">
        <v>18</v>
      </c>
      <c r="E16" s="8">
        <v>3456</v>
      </c>
      <c r="F16" s="8">
        <v>3047</v>
      </c>
      <c r="G16" s="8">
        <v>24</v>
      </c>
      <c r="H16" s="8">
        <v>3071</v>
      </c>
      <c r="I16" s="8">
        <v>382</v>
      </c>
      <c r="J16" s="8">
        <v>3</v>
      </c>
      <c r="K16"/>
      <c r="L16"/>
      <c r="M16"/>
      <c r="N16"/>
      <c r="O16"/>
      <c r="P16"/>
    </row>
    <row r="17" spans="1:16" s="5" customFormat="1" ht="18.75" customHeight="1">
      <c r="A17" s="48"/>
      <c r="B17" s="7" t="s">
        <v>13</v>
      </c>
      <c r="C17" s="8">
        <v>14946</v>
      </c>
      <c r="D17" s="8">
        <v>23</v>
      </c>
      <c r="E17" s="8">
        <v>14969</v>
      </c>
      <c r="F17" s="8">
        <v>12763</v>
      </c>
      <c r="G17" s="8">
        <v>46</v>
      </c>
      <c r="H17" s="8">
        <v>12809</v>
      </c>
      <c r="I17" s="8">
        <v>2151</v>
      </c>
      <c r="J17" s="8">
        <v>9</v>
      </c>
      <c r="K17"/>
      <c r="L17"/>
      <c r="M17"/>
      <c r="N17"/>
      <c r="O17"/>
      <c r="P17"/>
    </row>
    <row r="18" spans="1:16" s="5" customFormat="1" ht="18.75" customHeight="1">
      <c r="A18" s="48"/>
      <c r="B18" s="10" t="s">
        <v>14</v>
      </c>
      <c r="C18" s="11">
        <v>18384</v>
      </c>
      <c r="D18" s="11">
        <v>41</v>
      </c>
      <c r="E18" s="11">
        <v>18425</v>
      </c>
      <c r="F18" s="11">
        <v>15810</v>
      </c>
      <c r="G18" s="11">
        <v>70</v>
      </c>
      <c r="H18" s="11">
        <v>15880</v>
      </c>
      <c r="I18" s="11">
        <v>2533</v>
      </c>
      <c r="J18" s="11">
        <v>12</v>
      </c>
      <c r="K18" s="12"/>
      <c r="L18"/>
      <c r="M18"/>
      <c r="N18"/>
      <c r="O18"/>
      <c r="P18"/>
    </row>
    <row r="19" spans="1:16" s="5" customFormat="1" ht="18.75" customHeight="1">
      <c r="A19" s="48" t="s">
        <v>18</v>
      </c>
      <c r="B19" s="7" t="s">
        <v>12</v>
      </c>
      <c r="C19" s="8">
        <v>15740</v>
      </c>
      <c r="D19" s="8">
        <v>21</v>
      </c>
      <c r="E19" s="8">
        <v>15761</v>
      </c>
      <c r="F19" s="8">
        <v>14974</v>
      </c>
      <c r="G19" s="8">
        <v>27</v>
      </c>
      <c r="H19" s="8">
        <v>15001</v>
      </c>
      <c r="I19" s="8">
        <v>754</v>
      </c>
      <c r="J19" s="8">
        <v>6</v>
      </c>
      <c r="K19"/>
      <c r="L19"/>
      <c r="M19"/>
      <c r="N19"/>
      <c r="O19"/>
      <c r="P19"/>
    </row>
    <row r="20" spans="1:16" s="5" customFormat="1" ht="18.75" customHeight="1">
      <c r="A20" s="48"/>
      <c r="B20" s="7" t="s">
        <v>13</v>
      </c>
      <c r="C20" s="8">
        <v>3263</v>
      </c>
      <c r="D20" s="8">
        <v>8</v>
      </c>
      <c r="E20" s="8">
        <v>3271</v>
      </c>
      <c r="F20" s="8">
        <v>3113</v>
      </c>
      <c r="G20" s="8">
        <v>5</v>
      </c>
      <c r="H20" s="8">
        <v>3118</v>
      </c>
      <c r="I20" s="8">
        <v>153</v>
      </c>
      <c r="J20" s="8">
        <v>0</v>
      </c>
      <c r="K20"/>
      <c r="L20"/>
      <c r="M20"/>
      <c r="N20"/>
      <c r="O20"/>
      <c r="P20"/>
    </row>
    <row r="21" spans="1:16" s="5" customFormat="1" ht="18.75" customHeight="1">
      <c r="A21" s="48"/>
      <c r="B21" s="10" t="s">
        <v>14</v>
      </c>
      <c r="C21" s="11">
        <v>19003</v>
      </c>
      <c r="D21" s="11">
        <v>29</v>
      </c>
      <c r="E21" s="11">
        <v>19032</v>
      </c>
      <c r="F21" s="11">
        <v>18087</v>
      </c>
      <c r="G21" s="11">
        <v>32</v>
      </c>
      <c r="H21" s="11">
        <v>18119</v>
      </c>
      <c r="I21" s="11">
        <v>907</v>
      </c>
      <c r="J21" s="11">
        <v>6</v>
      </c>
      <c r="K21" s="12"/>
      <c r="L21"/>
      <c r="M21"/>
      <c r="N21"/>
      <c r="O21"/>
      <c r="P21"/>
    </row>
    <row r="22" spans="1:16" s="5" customFormat="1" ht="18.75" customHeight="1">
      <c r="A22" s="48" t="s">
        <v>19</v>
      </c>
      <c r="B22" s="7" t="s">
        <v>12</v>
      </c>
      <c r="C22" s="8">
        <v>54224</v>
      </c>
      <c r="D22" s="8">
        <v>842</v>
      </c>
      <c r="E22" s="8">
        <v>55066</v>
      </c>
      <c r="F22" s="8">
        <v>37362</v>
      </c>
      <c r="G22" s="8">
        <v>751</v>
      </c>
      <c r="H22" s="8">
        <v>38113</v>
      </c>
      <c r="I22" s="8">
        <v>16709</v>
      </c>
      <c r="J22" s="8">
        <v>244</v>
      </c>
      <c r="K22"/>
      <c r="L22"/>
      <c r="M22"/>
      <c r="N22"/>
      <c r="O22"/>
      <c r="P22"/>
    </row>
    <row r="23" spans="1:16" s="5" customFormat="1" ht="18.75" customHeight="1">
      <c r="A23" s="48"/>
      <c r="B23" s="7" t="s">
        <v>13</v>
      </c>
      <c r="C23" s="8">
        <v>48031</v>
      </c>
      <c r="D23" s="8">
        <v>266</v>
      </c>
      <c r="E23" s="8">
        <v>48297</v>
      </c>
      <c r="F23" s="8">
        <v>38937</v>
      </c>
      <c r="G23" s="8">
        <v>285</v>
      </c>
      <c r="H23" s="8">
        <v>39222</v>
      </c>
      <c r="I23" s="8">
        <v>9022</v>
      </c>
      <c r="J23" s="8">
        <v>53</v>
      </c>
      <c r="K23"/>
      <c r="L23"/>
      <c r="M23"/>
      <c r="N23"/>
      <c r="O23"/>
      <c r="P23"/>
    </row>
    <row r="24" spans="1:16" s="5" customFormat="1" ht="18.75" customHeight="1">
      <c r="A24" s="48"/>
      <c r="B24" s="10" t="s">
        <v>14</v>
      </c>
      <c r="C24" s="11">
        <v>102255</v>
      </c>
      <c r="D24" s="11">
        <v>1108</v>
      </c>
      <c r="E24" s="11">
        <v>103363</v>
      </c>
      <c r="F24" s="11">
        <v>76299</v>
      </c>
      <c r="G24" s="11">
        <v>1036</v>
      </c>
      <c r="H24" s="11">
        <v>77335</v>
      </c>
      <c r="I24" s="11">
        <v>25731</v>
      </c>
      <c r="J24" s="11">
        <v>297</v>
      </c>
      <c r="K24" s="12"/>
      <c r="L24"/>
      <c r="M24"/>
      <c r="N24"/>
      <c r="O24"/>
      <c r="P24"/>
    </row>
    <row r="25" spans="1:20" s="5" customFormat="1" ht="18.75" customHeight="1">
      <c r="A25" s="48" t="s">
        <v>20</v>
      </c>
      <c r="B25" s="7" t="s">
        <v>12</v>
      </c>
      <c r="C25" s="14">
        <v>89013</v>
      </c>
      <c r="D25" s="14">
        <v>1055</v>
      </c>
      <c r="E25" s="14">
        <v>90068</v>
      </c>
      <c r="F25" s="14">
        <v>67079</v>
      </c>
      <c r="G25" s="14">
        <v>959</v>
      </c>
      <c r="H25" s="14">
        <v>68038</v>
      </c>
      <c r="I25" s="14">
        <v>21716</v>
      </c>
      <c r="J25" s="14">
        <v>314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48"/>
      <c r="B26" s="7" t="s">
        <v>13</v>
      </c>
      <c r="C26" s="14">
        <v>143762</v>
      </c>
      <c r="D26" s="14">
        <v>898</v>
      </c>
      <c r="E26" s="14">
        <v>144660</v>
      </c>
      <c r="F26" s="14">
        <v>112842</v>
      </c>
      <c r="G26" s="14">
        <v>1006</v>
      </c>
      <c r="H26" s="14">
        <v>113848</v>
      </c>
      <c r="I26" s="14">
        <v>30583</v>
      </c>
      <c r="J26" s="14">
        <v>229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48"/>
      <c r="B27" s="10" t="s">
        <v>14</v>
      </c>
      <c r="C27" s="11">
        <v>232775</v>
      </c>
      <c r="D27" s="11">
        <v>1953</v>
      </c>
      <c r="E27" s="11">
        <v>234728</v>
      </c>
      <c r="F27" s="11">
        <v>179921</v>
      </c>
      <c r="G27" s="11">
        <v>1965</v>
      </c>
      <c r="H27" s="11">
        <v>181886</v>
      </c>
      <c r="I27" s="11">
        <v>52299</v>
      </c>
      <c r="J27" s="11">
        <v>543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3:10" ht="16.5">
      <c r="C28" s="35"/>
      <c r="D28" s="35"/>
      <c r="E28" s="35"/>
      <c r="F28" s="35"/>
      <c r="G28" s="35"/>
      <c r="H28" s="35"/>
      <c r="I28" s="35"/>
      <c r="J28" s="35"/>
    </row>
    <row r="29" spans="1:6" ht="16.5">
      <c r="A29" t="s">
        <v>21</v>
      </c>
      <c r="B29" s="15"/>
      <c r="D29" s="16"/>
      <c r="F29" s="16"/>
    </row>
    <row r="30" ht="16.5">
      <c r="A30" t="s">
        <v>22</v>
      </c>
    </row>
    <row r="31" ht="16.5">
      <c r="A31" t="s">
        <v>23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 horizontalCentered="1"/>
  <pageMargins left="0.354330708661417" right="0.275590551181102" top="0.984251968503937" bottom="0.984251968503937" header="0.511811023622047" footer="0.511811023622047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J15" sqref="J15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9" width="8.375" style="0" customWidth="1"/>
    <col min="10" max="10" width="9.00390625" style="0" customWidth="1"/>
    <col min="11" max="11" width="8.00390625" style="0" customWidth="1"/>
  </cols>
  <sheetData>
    <row r="1" spans="1:10" ht="19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2:9" ht="16.5">
      <c r="B2" s="1"/>
      <c r="C2" s="1"/>
      <c r="D2" s="1"/>
      <c r="E2" s="1"/>
      <c r="F2" s="1"/>
      <c r="G2" s="1" t="s">
        <v>24</v>
      </c>
      <c r="H2" s="1"/>
      <c r="I2" s="1"/>
    </row>
    <row r="3" spans="2:9" ht="16.5">
      <c r="B3" s="1"/>
      <c r="C3" s="1"/>
      <c r="D3" s="1"/>
      <c r="E3" s="1"/>
      <c r="F3" s="1"/>
      <c r="G3" s="1" t="s">
        <v>1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50" t="s">
        <v>2</v>
      </c>
      <c r="B5" s="50" t="s">
        <v>3</v>
      </c>
      <c r="C5" s="50" t="s">
        <v>4</v>
      </c>
      <c r="D5" s="50"/>
      <c r="E5" s="50"/>
      <c r="F5" s="50" t="s">
        <v>5</v>
      </c>
      <c r="G5" s="50"/>
      <c r="H5" s="50"/>
      <c r="I5" s="51" t="s">
        <v>6</v>
      </c>
      <c r="J5" s="51" t="s">
        <v>7</v>
      </c>
    </row>
    <row r="6" spans="1:10" s="5" customFormat="1" ht="46.5" customHeight="1">
      <c r="A6" s="50"/>
      <c r="B6" s="50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1"/>
      <c r="J6" s="51"/>
    </row>
    <row r="7" spans="1:11" s="5" customFormat="1" ht="18.75" customHeight="1">
      <c r="A7" s="48" t="s">
        <v>11</v>
      </c>
      <c r="B7" s="7" t="s">
        <v>12</v>
      </c>
      <c r="C7" s="8">
        <v>12418</v>
      </c>
      <c r="D7" s="8">
        <v>104</v>
      </c>
      <c r="E7" s="8">
        <v>12522</v>
      </c>
      <c r="F7" s="8">
        <v>9192</v>
      </c>
      <c r="G7" s="8">
        <v>70</v>
      </c>
      <c r="H7" s="8">
        <v>9262</v>
      </c>
      <c r="I7" s="8">
        <v>3224</v>
      </c>
      <c r="J7" s="8">
        <v>36</v>
      </c>
      <c r="K7" s="9"/>
    </row>
    <row r="8" spans="1:11" s="5" customFormat="1" ht="18.75" customHeight="1">
      <c r="A8" s="48"/>
      <c r="B8" s="7" t="s">
        <v>13</v>
      </c>
      <c r="C8" s="8">
        <v>67211</v>
      </c>
      <c r="D8" s="8">
        <v>436</v>
      </c>
      <c r="E8" s="8">
        <v>67647</v>
      </c>
      <c r="F8" s="8">
        <v>49760</v>
      </c>
      <c r="G8" s="8">
        <v>223</v>
      </c>
      <c r="H8" s="8">
        <v>49983</v>
      </c>
      <c r="I8" s="8">
        <v>17543</v>
      </c>
      <c r="J8" s="8">
        <v>121</v>
      </c>
      <c r="K8" s="9"/>
    </row>
    <row r="9" spans="1:16" s="5" customFormat="1" ht="18.75" customHeight="1">
      <c r="A9" s="48"/>
      <c r="B9" s="10" t="s">
        <v>14</v>
      </c>
      <c r="C9" s="11">
        <f aca="true" t="shared" si="0" ref="C9:J9">SUM(C7:C8)</f>
        <v>79629</v>
      </c>
      <c r="D9" s="11">
        <f t="shared" si="0"/>
        <v>540</v>
      </c>
      <c r="E9" s="11">
        <f t="shared" si="0"/>
        <v>80169</v>
      </c>
      <c r="F9" s="11">
        <f t="shared" si="0"/>
        <v>58952</v>
      </c>
      <c r="G9" s="11">
        <f t="shared" si="0"/>
        <v>293</v>
      </c>
      <c r="H9" s="11">
        <f t="shared" si="0"/>
        <v>59245</v>
      </c>
      <c r="I9" s="11">
        <f t="shared" si="0"/>
        <v>20767</v>
      </c>
      <c r="J9" s="11">
        <f t="shared" si="0"/>
        <v>157</v>
      </c>
      <c r="K9" s="12"/>
      <c r="L9"/>
      <c r="M9"/>
      <c r="N9"/>
      <c r="O9"/>
      <c r="P9"/>
    </row>
    <row r="10" spans="1:16" s="5" customFormat="1" ht="18.75" customHeight="1">
      <c r="A10" s="48" t="s">
        <v>15</v>
      </c>
      <c r="B10" s="7" t="s">
        <v>12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48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48"/>
      <c r="B12" s="10" t="s">
        <v>14</v>
      </c>
      <c r="C12" s="11">
        <f aca="true" t="shared" si="1" ref="C12:J12">SUM(C10:C11)</f>
        <v>30</v>
      </c>
      <c r="D12" s="11">
        <f t="shared" si="1"/>
        <v>0</v>
      </c>
      <c r="E12" s="11">
        <f t="shared" si="1"/>
        <v>30</v>
      </c>
      <c r="F12" s="11">
        <f t="shared" si="1"/>
        <v>30</v>
      </c>
      <c r="G12" s="11">
        <f t="shared" si="1"/>
        <v>0</v>
      </c>
      <c r="H12" s="11">
        <f t="shared" si="1"/>
        <v>30</v>
      </c>
      <c r="I12" s="11">
        <f t="shared" si="1"/>
        <v>0</v>
      </c>
      <c r="J12" s="11">
        <f t="shared" si="1"/>
        <v>0</v>
      </c>
      <c r="K12" s="12"/>
      <c r="L12"/>
      <c r="M12"/>
      <c r="N12"/>
      <c r="O12"/>
      <c r="P12"/>
    </row>
    <row r="13" spans="1:16" s="5" customFormat="1" ht="18.75" customHeight="1">
      <c r="A13" s="48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48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48"/>
      <c r="B15" s="10" t="s">
        <v>14</v>
      </c>
      <c r="C15" s="11">
        <f aca="true" t="shared" si="2" ref="C15:J15">SUM(C13:C14)</f>
        <v>26</v>
      </c>
      <c r="D15" s="11">
        <f t="shared" si="2"/>
        <v>0</v>
      </c>
      <c r="E15" s="11">
        <f t="shared" si="2"/>
        <v>26</v>
      </c>
      <c r="F15" s="11">
        <f t="shared" si="2"/>
        <v>26</v>
      </c>
      <c r="G15" s="11">
        <f t="shared" si="2"/>
        <v>0</v>
      </c>
      <c r="H15" s="11">
        <f t="shared" si="2"/>
        <v>26</v>
      </c>
      <c r="I15" s="11">
        <f t="shared" si="2"/>
        <v>0</v>
      </c>
      <c r="J15" s="11">
        <f t="shared" si="2"/>
        <v>0</v>
      </c>
      <c r="K15" s="13"/>
      <c r="L15"/>
      <c r="M15"/>
      <c r="N15"/>
      <c r="O15"/>
      <c r="P15"/>
    </row>
    <row r="16" spans="1:16" s="5" customFormat="1" ht="18.75" customHeight="1">
      <c r="A16" s="48" t="s">
        <v>17</v>
      </c>
      <c r="B16" s="7" t="s">
        <v>12</v>
      </c>
      <c r="C16" s="8">
        <v>3160</v>
      </c>
      <c r="D16" s="8">
        <v>6</v>
      </c>
      <c r="E16" s="8">
        <v>3166</v>
      </c>
      <c r="F16" s="8">
        <v>2873</v>
      </c>
      <c r="G16" s="8">
        <v>3</v>
      </c>
      <c r="H16" s="8">
        <v>2876</v>
      </c>
      <c r="I16" s="8">
        <v>288</v>
      </c>
      <c r="J16" s="8">
        <v>2</v>
      </c>
      <c r="K16"/>
      <c r="L16"/>
      <c r="M16"/>
      <c r="N16"/>
      <c r="O16"/>
      <c r="P16"/>
    </row>
    <row r="17" spans="1:16" s="5" customFormat="1" ht="18.75" customHeight="1">
      <c r="A17" s="48"/>
      <c r="B17" s="7" t="s">
        <v>13</v>
      </c>
      <c r="C17" s="8">
        <v>14307</v>
      </c>
      <c r="D17" s="8">
        <v>28</v>
      </c>
      <c r="E17" s="8">
        <v>14335</v>
      </c>
      <c r="F17" s="8">
        <v>12224</v>
      </c>
      <c r="G17" s="8">
        <v>15</v>
      </c>
      <c r="H17" s="8">
        <v>12239</v>
      </c>
      <c r="I17" s="8">
        <v>2092</v>
      </c>
      <c r="J17" s="8">
        <v>4</v>
      </c>
      <c r="K17"/>
      <c r="L17"/>
      <c r="M17"/>
      <c r="N17"/>
      <c r="O17"/>
      <c r="P17"/>
    </row>
    <row r="18" spans="1:16" s="5" customFormat="1" ht="18.75" customHeight="1">
      <c r="A18" s="48"/>
      <c r="B18" s="10" t="s">
        <v>14</v>
      </c>
      <c r="C18" s="11">
        <f aca="true" t="shared" si="3" ref="C18:J18">SUM(C16:C17)</f>
        <v>17467</v>
      </c>
      <c r="D18" s="11">
        <f t="shared" si="3"/>
        <v>34</v>
      </c>
      <c r="E18" s="11">
        <f t="shared" si="3"/>
        <v>17501</v>
      </c>
      <c r="F18" s="11">
        <f t="shared" si="3"/>
        <v>15097</v>
      </c>
      <c r="G18" s="11">
        <f t="shared" si="3"/>
        <v>18</v>
      </c>
      <c r="H18" s="11">
        <f t="shared" si="3"/>
        <v>15115</v>
      </c>
      <c r="I18" s="11">
        <f t="shared" si="3"/>
        <v>2380</v>
      </c>
      <c r="J18" s="11">
        <f t="shared" si="3"/>
        <v>6</v>
      </c>
      <c r="K18" s="12"/>
      <c r="L18"/>
      <c r="M18"/>
      <c r="N18"/>
      <c r="O18"/>
      <c r="P18"/>
    </row>
    <row r="19" spans="1:16" s="5" customFormat="1" ht="18.75" customHeight="1">
      <c r="A19" s="48" t="s">
        <v>18</v>
      </c>
      <c r="B19" s="7" t="s">
        <v>12</v>
      </c>
      <c r="C19" s="8">
        <v>15395</v>
      </c>
      <c r="D19" s="8">
        <v>18</v>
      </c>
      <c r="E19" s="8">
        <v>15413</v>
      </c>
      <c r="F19" s="8">
        <v>14674</v>
      </c>
      <c r="G19" s="8">
        <v>7</v>
      </c>
      <c r="H19" s="8">
        <v>14681</v>
      </c>
      <c r="I19" s="8">
        <v>726</v>
      </c>
      <c r="J19" s="8">
        <v>6</v>
      </c>
      <c r="K19"/>
      <c r="L19"/>
      <c r="M19"/>
      <c r="N19"/>
      <c r="O19"/>
      <c r="P19"/>
    </row>
    <row r="20" spans="1:16" s="5" customFormat="1" ht="18.75" customHeight="1">
      <c r="A20" s="48"/>
      <c r="B20" s="7" t="s">
        <v>13</v>
      </c>
      <c r="C20" s="8">
        <v>3196</v>
      </c>
      <c r="D20" s="8">
        <v>5</v>
      </c>
      <c r="E20" s="8">
        <v>3201</v>
      </c>
      <c r="F20" s="8">
        <v>3046</v>
      </c>
      <c r="G20" s="8">
        <v>2</v>
      </c>
      <c r="H20" s="8">
        <v>3048</v>
      </c>
      <c r="I20" s="8">
        <v>153</v>
      </c>
      <c r="J20" s="8">
        <v>0</v>
      </c>
      <c r="K20"/>
      <c r="L20"/>
      <c r="M20"/>
      <c r="N20"/>
      <c r="O20"/>
      <c r="P20"/>
    </row>
    <row r="21" spans="1:16" s="5" customFormat="1" ht="18.75" customHeight="1">
      <c r="A21" s="48"/>
      <c r="B21" s="10" t="s">
        <v>14</v>
      </c>
      <c r="C21" s="11">
        <f aca="true" t="shared" si="4" ref="C21:J21">SUM(C19:C20)</f>
        <v>18591</v>
      </c>
      <c r="D21" s="11">
        <f t="shared" si="4"/>
        <v>23</v>
      </c>
      <c r="E21" s="11">
        <f t="shared" si="4"/>
        <v>18614</v>
      </c>
      <c r="F21" s="11">
        <f t="shared" si="4"/>
        <v>17720</v>
      </c>
      <c r="G21" s="11">
        <f t="shared" si="4"/>
        <v>9</v>
      </c>
      <c r="H21" s="11">
        <f t="shared" si="4"/>
        <v>17729</v>
      </c>
      <c r="I21" s="11">
        <f t="shared" si="4"/>
        <v>879</v>
      </c>
      <c r="J21" s="11">
        <f t="shared" si="4"/>
        <v>6</v>
      </c>
      <c r="K21" s="12"/>
      <c r="L21"/>
      <c r="M21"/>
      <c r="N21"/>
      <c r="O21"/>
      <c r="P21"/>
    </row>
    <row r="22" spans="1:16" s="5" customFormat="1" ht="18.75" customHeight="1">
      <c r="A22" s="48" t="s">
        <v>19</v>
      </c>
      <c r="B22" s="7" t="s">
        <v>12</v>
      </c>
      <c r="C22" s="8">
        <v>40967</v>
      </c>
      <c r="D22" s="8">
        <v>296</v>
      </c>
      <c r="E22" s="8">
        <v>41263</v>
      </c>
      <c r="F22" s="8">
        <v>28739</v>
      </c>
      <c r="G22" s="8">
        <v>184</v>
      </c>
      <c r="H22" s="8">
        <v>28923</v>
      </c>
      <c r="I22" s="8">
        <v>12184</v>
      </c>
      <c r="J22" s="8">
        <v>156</v>
      </c>
      <c r="K22"/>
      <c r="L22"/>
      <c r="M22"/>
      <c r="N22"/>
      <c r="O22"/>
      <c r="P22"/>
    </row>
    <row r="23" spans="1:16" s="5" customFormat="1" ht="18.75" customHeight="1">
      <c r="A23" s="48"/>
      <c r="B23" s="7" t="s">
        <v>13</v>
      </c>
      <c r="C23" s="8">
        <v>43112</v>
      </c>
      <c r="D23" s="8">
        <v>156</v>
      </c>
      <c r="E23" s="8">
        <v>43268</v>
      </c>
      <c r="F23" s="8">
        <v>35139</v>
      </c>
      <c r="G23" s="8">
        <v>102</v>
      </c>
      <c r="H23" s="8">
        <v>35241</v>
      </c>
      <c r="I23" s="8">
        <v>7994</v>
      </c>
      <c r="J23" s="8">
        <v>33</v>
      </c>
      <c r="K23"/>
      <c r="L23"/>
      <c r="M23"/>
      <c r="N23"/>
      <c r="O23"/>
      <c r="P23"/>
    </row>
    <row r="24" spans="1:16" s="5" customFormat="1" ht="18.75" customHeight="1">
      <c r="A24" s="48"/>
      <c r="B24" s="10" t="s">
        <v>14</v>
      </c>
      <c r="C24" s="11">
        <f aca="true" t="shared" si="5" ref="C24:J24">SUM(C22:C23)</f>
        <v>84079</v>
      </c>
      <c r="D24" s="11">
        <f t="shared" si="5"/>
        <v>452</v>
      </c>
      <c r="E24" s="11">
        <f t="shared" si="5"/>
        <v>84531</v>
      </c>
      <c r="F24" s="11">
        <f t="shared" si="5"/>
        <v>63878</v>
      </c>
      <c r="G24" s="11">
        <f t="shared" si="5"/>
        <v>286</v>
      </c>
      <c r="H24" s="11">
        <f t="shared" si="5"/>
        <v>64164</v>
      </c>
      <c r="I24" s="11">
        <f t="shared" si="5"/>
        <v>20178</v>
      </c>
      <c r="J24" s="11">
        <f t="shared" si="5"/>
        <v>189</v>
      </c>
      <c r="K24" s="12"/>
      <c r="L24"/>
      <c r="M24"/>
      <c r="N24"/>
      <c r="O24"/>
      <c r="P24"/>
    </row>
    <row r="25" spans="1:20" s="5" customFormat="1" ht="18.75" customHeight="1">
      <c r="A25" s="48" t="s">
        <v>20</v>
      </c>
      <c r="B25" s="7" t="s">
        <v>12</v>
      </c>
      <c r="C25" s="14">
        <f aca="true" t="shared" si="6" ref="C25:J27">C7+C10+C13+C16+C19+C22</f>
        <v>71977</v>
      </c>
      <c r="D25" s="14">
        <f t="shared" si="6"/>
        <v>424</v>
      </c>
      <c r="E25" s="14">
        <f t="shared" si="6"/>
        <v>72401</v>
      </c>
      <c r="F25" s="14">
        <f t="shared" si="6"/>
        <v>55515</v>
      </c>
      <c r="G25" s="14">
        <f t="shared" si="6"/>
        <v>264</v>
      </c>
      <c r="H25" s="14">
        <f t="shared" si="6"/>
        <v>55779</v>
      </c>
      <c r="I25" s="14">
        <f t="shared" si="6"/>
        <v>16422</v>
      </c>
      <c r="J25" s="14">
        <f t="shared" si="6"/>
        <v>200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48"/>
      <c r="B26" s="7" t="s">
        <v>13</v>
      </c>
      <c r="C26" s="14">
        <f t="shared" si="6"/>
        <v>127845</v>
      </c>
      <c r="D26" s="14">
        <f t="shared" si="6"/>
        <v>625</v>
      </c>
      <c r="E26" s="14">
        <f t="shared" si="6"/>
        <v>128470</v>
      </c>
      <c r="F26" s="14">
        <f t="shared" si="6"/>
        <v>100188</v>
      </c>
      <c r="G26" s="14">
        <f t="shared" si="6"/>
        <v>342</v>
      </c>
      <c r="H26" s="14">
        <f t="shared" si="6"/>
        <v>100530</v>
      </c>
      <c r="I26" s="14">
        <f t="shared" si="6"/>
        <v>27782</v>
      </c>
      <c r="J26" s="14">
        <f t="shared" si="6"/>
        <v>158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48"/>
      <c r="B27" s="10" t="s">
        <v>14</v>
      </c>
      <c r="C27" s="11">
        <f t="shared" si="6"/>
        <v>199822</v>
      </c>
      <c r="D27" s="11">
        <f t="shared" si="6"/>
        <v>1049</v>
      </c>
      <c r="E27" s="11">
        <f t="shared" si="6"/>
        <v>200871</v>
      </c>
      <c r="F27" s="11">
        <f t="shared" si="6"/>
        <v>155703</v>
      </c>
      <c r="G27" s="11">
        <f t="shared" si="6"/>
        <v>606</v>
      </c>
      <c r="H27" s="11">
        <f t="shared" si="6"/>
        <v>156309</v>
      </c>
      <c r="I27" s="11">
        <f t="shared" si="6"/>
        <v>44204</v>
      </c>
      <c r="J27" s="11">
        <f t="shared" si="6"/>
        <v>358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9" spans="1:6" ht="16.5">
      <c r="A29" t="s">
        <v>21</v>
      </c>
      <c r="B29" s="15"/>
      <c r="D29" s="16"/>
      <c r="F29" s="16"/>
    </row>
    <row r="30" ht="16.5">
      <c r="A30" t="s">
        <v>22</v>
      </c>
    </row>
    <row r="31" ht="16.5">
      <c r="A31" t="s">
        <v>23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/>
  <pageMargins left="0.6200000000000001" right="0.6000000000000001" top="1" bottom="1" header="0.5" footer="0.5"/>
  <pageSetup fitToHeight="0" fitToWidth="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M27" sqref="M27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3" width="9.00390625" style="0" customWidth="1"/>
    <col min="4" max="4" width="8.375" style="0" customWidth="1"/>
    <col min="5" max="5" width="8.75390625" style="0" customWidth="1"/>
    <col min="6" max="6" width="8.50390625" style="0" customWidth="1"/>
    <col min="7" max="7" width="8.375" style="0" customWidth="1"/>
    <col min="8" max="8" width="8.50390625" style="0" customWidth="1"/>
    <col min="9" max="9" width="8.375" style="0" customWidth="1"/>
    <col min="10" max="10" width="9.00390625" style="0" customWidth="1"/>
    <col min="11" max="11" width="8.00390625" style="0" customWidth="1"/>
  </cols>
  <sheetData>
    <row r="1" spans="1:10" ht="19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2:9" ht="16.5">
      <c r="B2" s="1"/>
      <c r="C2" s="1"/>
      <c r="D2" s="1"/>
      <c r="E2" s="1"/>
      <c r="F2" s="1"/>
      <c r="G2" s="1" t="s">
        <v>58</v>
      </c>
      <c r="H2" s="1"/>
      <c r="I2" s="1"/>
    </row>
    <row r="3" spans="2:9" ht="16.5">
      <c r="B3" s="1"/>
      <c r="C3" s="1"/>
      <c r="D3" s="1"/>
      <c r="E3" s="1"/>
      <c r="F3" s="1"/>
      <c r="G3" s="1" t="s">
        <v>1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50" t="s">
        <v>2</v>
      </c>
      <c r="B5" s="50" t="s">
        <v>3</v>
      </c>
      <c r="C5" s="50" t="s">
        <v>4</v>
      </c>
      <c r="D5" s="50"/>
      <c r="E5" s="50"/>
      <c r="F5" s="50" t="s">
        <v>5</v>
      </c>
      <c r="G5" s="50"/>
      <c r="H5" s="50"/>
      <c r="I5" s="51" t="s">
        <v>6</v>
      </c>
      <c r="J5" s="51" t="s">
        <v>7</v>
      </c>
    </row>
    <row r="6" spans="1:10" s="5" customFormat="1" ht="46.5" customHeight="1">
      <c r="A6" s="50"/>
      <c r="B6" s="50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1"/>
      <c r="J6" s="51"/>
    </row>
    <row r="7" spans="1:11" s="5" customFormat="1" ht="18.75" customHeight="1">
      <c r="A7" s="48" t="s">
        <v>11</v>
      </c>
      <c r="B7" s="7" t="s">
        <v>12</v>
      </c>
      <c r="C7" s="8">
        <v>15747</v>
      </c>
      <c r="D7" s="8">
        <v>188</v>
      </c>
      <c r="E7" s="8">
        <v>15935</v>
      </c>
      <c r="F7" s="8">
        <v>11816</v>
      </c>
      <c r="G7" s="8">
        <v>141</v>
      </c>
      <c r="H7" s="8">
        <v>11957</v>
      </c>
      <c r="I7" s="8">
        <v>3911</v>
      </c>
      <c r="J7" s="8">
        <v>67</v>
      </c>
      <c r="K7" s="9"/>
    </row>
    <row r="8" spans="1:11" s="5" customFormat="1" ht="18.75" customHeight="1">
      <c r="A8" s="48"/>
      <c r="B8" s="7" t="s">
        <v>13</v>
      </c>
      <c r="C8" s="8">
        <v>78104</v>
      </c>
      <c r="D8" s="8">
        <v>650</v>
      </c>
      <c r="E8" s="8">
        <v>78754</v>
      </c>
      <c r="F8" s="8">
        <v>58680</v>
      </c>
      <c r="G8" s="8">
        <v>541</v>
      </c>
      <c r="H8" s="8">
        <v>59221</v>
      </c>
      <c r="I8" s="8">
        <v>19298</v>
      </c>
      <c r="J8" s="8">
        <v>235</v>
      </c>
      <c r="K8" s="9"/>
    </row>
    <row r="9" spans="1:16" s="5" customFormat="1" ht="18.75" customHeight="1">
      <c r="A9" s="48"/>
      <c r="B9" s="10" t="s">
        <v>14</v>
      </c>
      <c r="C9" s="11">
        <v>93851</v>
      </c>
      <c r="D9" s="11">
        <v>838</v>
      </c>
      <c r="E9" s="11">
        <v>94689</v>
      </c>
      <c r="F9" s="11">
        <v>70496</v>
      </c>
      <c r="G9" s="11">
        <v>682</v>
      </c>
      <c r="H9" s="11">
        <v>71178</v>
      </c>
      <c r="I9" s="11">
        <v>23209</v>
      </c>
      <c r="J9" s="11">
        <v>302</v>
      </c>
      <c r="K9" s="12"/>
      <c r="L9"/>
      <c r="M9"/>
      <c r="N9"/>
      <c r="O9"/>
      <c r="P9"/>
    </row>
    <row r="10" spans="1:16" s="5" customFormat="1" ht="18.75" customHeight="1">
      <c r="A10" s="48" t="s">
        <v>15</v>
      </c>
      <c r="B10" s="7" t="s">
        <v>12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48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48"/>
      <c r="B12" s="10" t="s">
        <v>14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48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48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48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48" t="s">
        <v>17</v>
      </c>
      <c r="B16" s="7" t="s">
        <v>12</v>
      </c>
      <c r="C16" s="8">
        <v>3456</v>
      </c>
      <c r="D16" s="8">
        <v>23</v>
      </c>
      <c r="E16" s="8">
        <v>3479</v>
      </c>
      <c r="F16" s="8">
        <v>3071</v>
      </c>
      <c r="G16" s="8">
        <v>15</v>
      </c>
      <c r="H16" s="8">
        <v>3086</v>
      </c>
      <c r="I16" s="8">
        <v>390</v>
      </c>
      <c r="J16" s="8">
        <v>3</v>
      </c>
      <c r="K16"/>
      <c r="L16"/>
      <c r="M16"/>
      <c r="N16"/>
      <c r="O16"/>
      <c r="P16"/>
    </row>
    <row r="17" spans="1:16" s="5" customFormat="1" ht="18.75" customHeight="1">
      <c r="A17" s="48"/>
      <c r="B17" s="7" t="s">
        <v>13</v>
      </c>
      <c r="C17" s="8">
        <v>14969</v>
      </c>
      <c r="D17" s="8">
        <v>31</v>
      </c>
      <c r="E17" s="8">
        <v>15000</v>
      </c>
      <c r="F17" s="8">
        <v>12809</v>
      </c>
      <c r="G17" s="8">
        <v>35</v>
      </c>
      <c r="H17" s="8">
        <v>12844</v>
      </c>
      <c r="I17" s="8">
        <v>2145</v>
      </c>
      <c r="J17" s="8">
        <v>11</v>
      </c>
      <c r="K17"/>
      <c r="L17"/>
      <c r="M17"/>
      <c r="N17"/>
      <c r="O17"/>
      <c r="P17"/>
    </row>
    <row r="18" spans="1:16" s="5" customFormat="1" ht="18.75" customHeight="1">
      <c r="A18" s="48"/>
      <c r="B18" s="10" t="s">
        <v>14</v>
      </c>
      <c r="C18" s="11">
        <v>18425</v>
      </c>
      <c r="D18" s="11">
        <v>54</v>
      </c>
      <c r="E18" s="11">
        <v>18479</v>
      </c>
      <c r="F18" s="11">
        <v>15880</v>
      </c>
      <c r="G18" s="11">
        <v>50</v>
      </c>
      <c r="H18" s="11">
        <v>15930</v>
      </c>
      <c r="I18" s="11">
        <v>2535</v>
      </c>
      <c r="J18" s="11">
        <v>14</v>
      </c>
      <c r="K18" s="12"/>
      <c r="L18"/>
      <c r="M18"/>
      <c r="N18"/>
      <c r="O18"/>
      <c r="P18"/>
    </row>
    <row r="19" spans="1:16" s="5" customFormat="1" ht="18.75" customHeight="1">
      <c r="A19" s="48" t="s">
        <v>18</v>
      </c>
      <c r="B19" s="7" t="s">
        <v>12</v>
      </c>
      <c r="C19" s="8">
        <v>15761</v>
      </c>
      <c r="D19" s="8">
        <v>15</v>
      </c>
      <c r="E19" s="8">
        <v>15776</v>
      </c>
      <c r="F19" s="8">
        <v>15001</v>
      </c>
      <c r="G19" s="8">
        <v>25</v>
      </c>
      <c r="H19" s="8">
        <v>15026</v>
      </c>
      <c r="I19" s="8">
        <v>740</v>
      </c>
      <c r="J19" s="8">
        <v>10</v>
      </c>
      <c r="K19"/>
      <c r="L19"/>
      <c r="M19"/>
      <c r="N19"/>
      <c r="O19"/>
      <c r="P19"/>
    </row>
    <row r="20" spans="1:16" s="5" customFormat="1" ht="18.75" customHeight="1">
      <c r="A20" s="48"/>
      <c r="B20" s="7" t="s">
        <v>13</v>
      </c>
      <c r="C20" s="8">
        <v>3271</v>
      </c>
      <c r="D20" s="8">
        <v>4</v>
      </c>
      <c r="E20" s="8">
        <v>3275</v>
      </c>
      <c r="F20" s="8">
        <v>3118</v>
      </c>
      <c r="G20" s="8">
        <v>4</v>
      </c>
      <c r="H20" s="8">
        <v>3122</v>
      </c>
      <c r="I20" s="8">
        <v>153</v>
      </c>
      <c r="J20" s="8">
        <v>0</v>
      </c>
      <c r="K20"/>
      <c r="L20"/>
      <c r="M20"/>
      <c r="N20"/>
      <c r="O20"/>
      <c r="P20"/>
    </row>
    <row r="21" spans="1:16" s="5" customFormat="1" ht="18.75" customHeight="1">
      <c r="A21" s="48"/>
      <c r="B21" s="10" t="s">
        <v>14</v>
      </c>
      <c r="C21" s="11">
        <v>19032</v>
      </c>
      <c r="D21" s="11">
        <v>19</v>
      </c>
      <c r="E21" s="11">
        <v>19051</v>
      </c>
      <c r="F21" s="11">
        <v>18119</v>
      </c>
      <c r="G21" s="11">
        <v>29</v>
      </c>
      <c r="H21" s="11">
        <v>18148</v>
      </c>
      <c r="I21" s="11">
        <v>893</v>
      </c>
      <c r="J21" s="11">
        <v>10</v>
      </c>
      <c r="K21" s="12"/>
      <c r="L21"/>
      <c r="M21"/>
      <c r="N21"/>
      <c r="O21"/>
      <c r="P21"/>
    </row>
    <row r="22" spans="1:16" s="5" customFormat="1" ht="18.75" customHeight="1">
      <c r="A22" s="48" t="s">
        <v>19</v>
      </c>
      <c r="B22" s="7" t="s">
        <v>12</v>
      </c>
      <c r="C22" s="8">
        <v>55066</v>
      </c>
      <c r="D22" s="8">
        <v>897</v>
      </c>
      <c r="E22" s="8">
        <v>55963</v>
      </c>
      <c r="F22" s="8">
        <v>38113</v>
      </c>
      <c r="G22" s="8">
        <v>672</v>
      </c>
      <c r="H22" s="8">
        <v>38785</v>
      </c>
      <c r="I22" s="8">
        <v>16902</v>
      </c>
      <c r="J22" s="8">
        <v>276</v>
      </c>
      <c r="K22"/>
      <c r="L22"/>
      <c r="M22"/>
      <c r="N22"/>
      <c r="O22"/>
      <c r="P22"/>
    </row>
    <row r="23" spans="1:16" s="5" customFormat="1" ht="18.75" customHeight="1">
      <c r="A23" s="48"/>
      <c r="B23" s="7" t="s">
        <v>13</v>
      </c>
      <c r="C23" s="8">
        <v>48297</v>
      </c>
      <c r="D23" s="8">
        <v>313</v>
      </c>
      <c r="E23" s="8">
        <v>48610</v>
      </c>
      <c r="F23" s="8">
        <v>39222</v>
      </c>
      <c r="G23" s="8">
        <v>238</v>
      </c>
      <c r="H23" s="8">
        <v>39460</v>
      </c>
      <c r="I23" s="8">
        <v>9094</v>
      </c>
      <c r="J23" s="8">
        <v>56</v>
      </c>
      <c r="K23"/>
      <c r="L23"/>
      <c r="M23"/>
      <c r="N23"/>
      <c r="O23"/>
      <c r="P23"/>
    </row>
    <row r="24" spans="1:16" s="5" customFormat="1" ht="18.75" customHeight="1">
      <c r="A24" s="48"/>
      <c r="B24" s="10" t="s">
        <v>14</v>
      </c>
      <c r="C24" s="11">
        <v>103363</v>
      </c>
      <c r="D24" s="11">
        <v>1210</v>
      </c>
      <c r="E24" s="11">
        <v>104573</v>
      </c>
      <c r="F24" s="11">
        <v>77335</v>
      </c>
      <c r="G24" s="11">
        <v>910</v>
      </c>
      <c r="H24" s="11">
        <v>78245</v>
      </c>
      <c r="I24" s="11">
        <v>25996</v>
      </c>
      <c r="J24" s="11">
        <v>332</v>
      </c>
      <c r="K24" s="12"/>
      <c r="L24"/>
      <c r="M24"/>
      <c r="N24"/>
      <c r="O24"/>
      <c r="P24"/>
    </row>
    <row r="25" spans="1:20" s="5" customFormat="1" ht="18.75" customHeight="1">
      <c r="A25" s="48" t="s">
        <v>20</v>
      </c>
      <c r="B25" s="7" t="s">
        <v>12</v>
      </c>
      <c r="C25" s="14">
        <v>90068</v>
      </c>
      <c r="D25" s="14">
        <v>1123</v>
      </c>
      <c r="E25" s="14">
        <v>91191</v>
      </c>
      <c r="F25" s="14">
        <v>68038</v>
      </c>
      <c r="G25" s="14">
        <v>853</v>
      </c>
      <c r="H25" s="14">
        <v>68891</v>
      </c>
      <c r="I25" s="14">
        <v>21944</v>
      </c>
      <c r="J25" s="14">
        <v>356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48"/>
      <c r="B26" s="7" t="s">
        <v>13</v>
      </c>
      <c r="C26" s="14">
        <v>144660</v>
      </c>
      <c r="D26" s="14">
        <v>998</v>
      </c>
      <c r="E26" s="14">
        <v>145658</v>
      </c>
      <c r="F26" s="14">
        <v>113848</v>
      </c>
      <c r="G26" s="14">
        <v>818</v>
      </c>
      <c r="H26" s="14">
        <v>114666</v>
      </c>
      <c r="I26" s="14">
        <v>30690</v>
      </c>
      <c r="J26" s="14">
        <v>302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48"/>
      <c r="B27" s="10" t="s">
        <v>14</v>
      </c>
      <c r="C27" s="11">
        <v>234728</v>
      </c>
      <c r="D27" s="11">
        <v>2121</v>
      </c>
      <c r="E27" s="11">
        <v>236849</v>
      </c>
      <c r="F27" s="11">
        <v>181886</v>
      </c>
      <c r="G27" s="11">
        <v>1671</v>
      </c>
      <c r="H27" s="11">
        <v>183557</v>
      </c>
      <c r="I27" s="11">
        <v>52634</v>
      </c>
      <c r="J27" s="11">
        <v>658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3:10" ht="16.5">
      <c r="C28" s="35"/>
      <c r="D28" s="35"/>
      <c r="E28" s="35"/>
      <c r="F28" s="35"/>
      <c r="G28" s="35"/>
      <c r="H28" s="35"/>
      <c r="I28" s="35"/>
      <c r="J28" s="35"/>
    </row>
    <row r="29" spans="1:6" ht="16.5">
      <c r="A29" t="s">
        <v>21</v>
      </c>
      <c r="B29" s="15"/>
      <c r="D29" s="16"/>
      <c r="F29" s="16"/>
    </row>
    <row r="30" ht="16.5">
      <c r="A30" t="s">
        <v>22</v>
      </c>
    </row>
    <row r="31" ht="16.5">
      <c r="A31" t="s">
        <v>23</v>
      </c>
    </row>
  </sheetData>
  <sheetProtection/>
  <mergeCells count="14">
    <mergeCell ref="A25:A27"/>
    <mergeCell ref="A7:A9"/>
    <mergeCell ref="A10:A12"/>
    <mergeCell ref="A13:A15"/>
    <mergeCell ref="A16:A18"/>
    <mergeCell ref="A19:A21"/>
    <mergeCell ref="A22:A24"/>
    <mergeCell ref="A1:J1"/>
    <mergeCell ref="A5:A6"/>
    <mergeCell ref="B5:B6"/>
    <mergeCell ref="C5:E5"/>
    <mergeCell ref="F5:H5"/>
    <mergeCell ref="I5:I6"/>
    <mergeCell ref="J5:J6"/>
  </mergeCells>
  <printOptions horizontalCentered="1"/>
  <pageMargins left="0.354330708661417" right="0.275590551181102" top="0.984251968503937" bottom="0.984251968503937" header="0.511811023622047" footer="0.511811023622047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A1" sqref="A1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9" width="8.375" style="0" customWidth="1"/>
    <col min="10" max="10" width="9.00390625" style="0" customWidth="1"/>
    <col min="11" max="11" width="8.00390625" style="0" customWidth="1"/>
  </cols>
  <sheetData>
    <row r="1" spans="1:10" ht="19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2:9" ht="16.5">
      <c r="B2" s="1"/>
      <c r="C2" s="1"/>
      <c r="D2" s="1"/>
      <c r="E2" s="1"/>
      <c r="F2" s="1"/>
      <c r="G2" s="1" t="s">
        <v>25</v>
      </c>
      <c r="H2" s="1"/>
      <c r="I2" s="1"/>
    </row>
    <row r="3" spans="2:9" ht="16.5">
      <c r="B3" s="1"/>
      <c r="C3" s="1"/>
      <c r="D3" s="1"/>
      <c r="E3" s="1"/>
      <c r="F3" s="1"/>
      <c r="G3" s="1" t="s">
        <v>1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50" t="s">
        <v>2</v>
      </c>
      <c r="B5" s="50" t="s">
        <v>3</v>
      </c>
      <c r="C5" s="50" t="s">
        <v>4</v>
      </c>
      <c r="D5" s="50"/>
      <c r="E5" s="50"/>
      <c r="F5" s="50" t="s">
        <v>5</v>
      </c>
      <c r="G5" s="50"/>
      <c r="H5" s="50"/>
      <c r="I5" s="51" t="s">
        <v>6</v>
      </c>
      <c r="J5" s="51" t="s">
        <v>7</v>
      </c>
    </row>
    <row r="6" spans="1:10" s="5" customFormat="1" ht="46.5" customHeight="1">
      <c r="A6" s="50"/>
      <c r="B6" s="50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1"/>
      <c r="J6" s="51"/>
    </row>
    <row r="7" spans="1:11" s="5" customFormat="1" ht="18.75" customHeight="1">
      <c r="A7" s="48" t="s">
        <v>11</v>
      </c>
      <c r="B7" s="7" t="s">
        <v>12</v>
      </c>
      <c r="C7" s="8">
        <v>12522</v>
      </c>
      <c r="D7" s="8">
        <v>264</v>
      </c>
      <c r="E7" s="8">
        <v>12786</v>
      </c>
      <c r="F7" s="8">
        <v>9262</v>
      </c>
      <c r="G7" s="8">
        <v>119</v>
      </c>
      <c r="H7" s="8">
        <v>9381</v>
      </c>
      <c r="I7" s="8">
        <v>3331</v>
      </c>
      <c r="J7" s="8">
        <v>74</v>
      </c>
      <c r="K7" s="9"/>
    </row>
    <row r="8" spans="1:11" s="5" customFormat="1" ht="18.75" customHeight="1">
      <c r="A8" s="48"/>
      <c r="B8" s="7" t="s">
        <v>13</v>
      </c>
      <c r="C8" s="8">
        <v>67647</v>
      </c>
      <c r="D8" s="8">
        <v>657</v>
      </c>
      <c r="E8" s="8">
        <v>68304</v>
      </c>
      <c r="F8" s="8">
        <v>49983</v>
      </c>
      <c r="G8" s="8">
        <v>406</v>
      </c>
      <c r="H8" s="8">
        <v>50389</v>
      </c>
      <c r="I8" s="8">
        <v>17774</v>
      </c>
      <c r="J8" s="8">
        <v>141</v>
      </c>
      <c r="K8" s="9"/>
    </row>
    <row r="9" spans="1:16" s="5" customFormat="1" ht="18.75" customHeight="1">
      <c r="A9" s="48"/>
      <c r="B9" s="10" t="s">
        <v>14</v>
      </c>
      <c r="C9" s="11">
        <v>80169</v>
      </c>
      <c r="D9" s="11">
        <v>921</v>
      </c>
      <c r="E9" s="11">
        <v>81090</v>
      </c>
      <c r="F9" s="11">
        <v>59245</v>
      </c>
      <c r="G9" s="11">
        <v>525</v>
      </c>
      <c r="H9" s="11">
        <v>59770</v>
      </c>
      <c r="I9" s="11">
        <v>21105</v>
      </c>
      <c r="J9" s="11">
        <v>215</v>
      </c>
      <c r="K9" s="12"/>
      <c r="L9"/>
      <c r="M9"/>
      <c r="N9"/>
      <c r="O9"/>
      <c r="P9"/>
    </row>
    <row r="10" spans="1:16" s="5" customFormat="1" ht="18.75" customHeight="1">
      <c r="A10" s="48" t="s">
        <v>15</v>
      </c>
      <c r="B10" s="7" t="s">
        <v>12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48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48"/>
      <c r="B12" s="10" t="s">
        <v>14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48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48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48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48" t="s">
        <v>17</v>
      </c>
      <c r="B16" s="7" t="s">
        <v>12</v>
      </c>
      <c r="C16" s="8">
        <v>3166</v>
      </c>
      <c r="D16" s="8">
        <v>24</v>
      </c>
      <c r="E16" s="8">
        <v>3190</v>
      </c>
      <c r="F16" s="8">
        <v>2876</v>
      </c>
      <c r="G16" s="8">
        <v>5</v>
      </c>
      <c r="H16" s="8">
        <v>2881</v>
      </c>
      <c r="I16" s="8">
        <v>308</v>
      </c>
      <c r="J16" s="8">
        <v>1</v>
      </c>
      <c r="K16"/>
      <c r="L16"/>
      <c r="M16"/>
      <c r="N16"/>
      <c r="O16"/>
      <c r="P16"/>
    </row>
    <row r="17" spans="1:16" s="5" customFormat="1" ht="18.75" customHeight="1">
      <c r="A17" s="48"/>
      <c r="B17" s="7" t="s">
        <v>13</v>
      </c>
      <c r="C17" s="8">
        <v>14335</v>
      </c>
      <c r="D17" s="8">
        <v>42</v>
      </c>
      <c r="E17" s="8">
        <v>14377</v>
      </c>
      <c r="F17" s="8">
        <v>12239</v>
      </c>
      <c r="G17" s="8">
        <v>24</v>
      </c>
      <c r="H17" s="8">
        <v>12263</v>
      </c>
      <c r="I17" s="8">
        <v>2109</v>
      </c>
      <c r="J17" s="8">
        <v>5</v>
      </c>
      <c r="K17"/>
      <c r="L17"/>
      <c r="M17"/>
      <c r="N17"/>
      <c r="O17"/>
      <c r="P17"/>
    </row>
    <row r="18" spans="1:16" s="5" customFormat="1" ht="18.75" customHeight="1">
      <c r="A18" s="48"/>
      <c r="B18" s="10" t="s">
        <v>14</v>
      </c>
      <c r="C18" s="11">
        <v>17501</v>
      </c>
      <c r="D18" s="11">
        <v>66</v>
      </c>
      <c r="E18" s="11">
        <v>17567</v>
      </c>
      <c r="F18" s="11">
        <v>15115</v>
      </c>
      <c r="G18" s="11">
        <v>29</v>
      </c>
      <c r="H18" s="11">
        <v>15144</v>
      </c>
      <c r="I18" s="11">
        <v>2417</v>
      </c>
      <c r="J18" s="11">
        <v>6</v>
      </c>
      <c r="K18" s="12"/>
      <c r="L18"/>
      <c r="M18"/>
      <c r="N18"/>
      <c r="O18"/>
      <c r="P18"/>
    </row>
    <row r="19" spans="1:16" s="5" customFormat="1" ht="18.75" customHeight="1">
      <c r="A19" s="48" t="s">
        <v>18</v>
      </c>
      <c r="B19" s="7" t="s">
        <v>12</v>
      </c>
      <c r="C19" s="8">
        <v>15413</v>
      </c>
      <c r="D19" s="8">
        <v>29</v>
      </c>
      <c r="E19" s="8">
        <v>15442</v>
      </c>
      <c r="F19" s="8">
        <v>14681</v>
      </c>
      <c r="G19" s="8">
        <v>19</v>
      </c>
      <c r="H19" s="8">
        <v>14700</v>
      </c>
      <c r="I19" s="8">
        <v>735</v>
      </c>
      <c r="J19" s="8">
        <v>7</v>
      </c>
      <c r="K19"/>
      <c r="L19"/>
      <c r="M19"/>
      <c r="N19"/>
      <c r="O19"/>
      <c r="P19"/>
    </row>
    <row r="20" spans="1:16" s="5" customFormat="1" ht="18.75" customHeight="1">
      <c r="A20" s="48"/>
      <c r="B20" s="7" t="s">
        <v>13</v>
      </c>
      <c r="C20" s="8">
        <v>3201</v>
      </c>
      <c r="D20" s="8">
        <v>2</v>
      </c>
      <c r="E20" s="8">
        <v>3203</v>
      </c>
      <c r="F20" s="8">
        <v>3048</v>
      </c>
      <c r="G20" s="8">
        <v>4</v>
      </c>
      <c r="H20" s="8">
        <v>3052</v>
      </c>
      <c r="I20" s="8">
        <v>146</v>
      </c>
      <c r="J20" s="8">
        <v>5</v>
      </c>
      <c r="K20"/>
      <c r="L20"/>
      <c r="M20"/>
      <c r="N20"/>
      <c r="O20"/>
      <c r="P20"/>
    </row>
    <row r="21" spans="1:16" s="5" customFormat="1" ht="18.75" customHeight="1">
      <c r="A21" s="48"/>
      <c r="B21" s="10" t="s">
        <v>14</v>
      </c>
      <c r="C21" s="11">
        <v>18614</v>
      </c>
      <c r="D21" s="11">
        <v>31</v>
      </c>
      <c r="E21" s="11">
        <v>18645</v>
      </c>
      <c r="F21" s="11">
        <v>17729</v>
      </c>
      <c r="G21" s="11">
        <v>23</v>
      </c>
      <c r="H21" s="11">
        <v>17752</v>
      </c>
      <c r="I21" s="11">
        <v>881</v>
      </c>
      <c r="J21" s="11">
        <v>12</v>
      </c>
      <c r="K21" s="12"/>
      <c r="L21"/>
      <c r="M21"/>
      <c r="N21"/>
      <c r="O21"/>
      <c r="P21"/>
    </row>
    <row r="22" spans="1:16" s="5" customFormat="1" ht="18.75" customHeight="1">
      <c r="A22" s="48" t="s">
        <v>19</v>
      </c>
      <c r="B22" s="7" t="s">
        <v>12</v>
      </c>
      <c r="C22" s="8">
        <v>41263</v>
      </c>
      <c r="D22" s="8">
        <v>1547</v>
      </c>
      <c r="E22" s="8">
        <v>42810</v>
      </c>
      <c r="F22" s="8">
        <v>28923</v>
      </c>
      <c r="G22" s="8">
        <v>241</v>
      </c>
      <c r="H22" s="8">
        <v>29164</v>
      </c>
      <c r="I22" s="8">
        <v>13477</v>
      </c>
      <c r="J22" s="8">
        <v>169</v>
      </c>
      <c r="K22"/>
      <c r="L22"/>
      <c r="M22"/>
      <c r="N22"/>
      <c r="O22"/>
      <c r="P22"/>
    </row>
    <row r="23" spans="1:16" s="5" customFormat="1" ht="18.75" customHeight="1">
      <c r="A23" s="48"/>
      <c r="B23" s="7" t="s">
        <v>13</v>
      </c>
      <c r="C23" s="8">
        <v>43268</v>
      </c>
      <c r="D23" s="8">
        <v>419</v>
      </c>
      <c r="E23" s="8">
        <v>43687</v>
      </c>
      <c r="F23" s="8">
        <v>35241</v>
      </c>
      <c r="G23" s="8">
        <v>157</v>
      </c>
      <c r="H23" s="8">
        <v>35398</v>
      </c>
      <c r="I23" s="8">
        <v>8240</v>
      </c>
      <c r="J23" s="8">
        <v>49</v>
      </c>
      <c r="K23"/>
      <c r="L23"/>
      <c r="M23"/>
      <c r="N23"/>
      <c r="O23"/>
      <c r="P23"/>
    </row>
    <row r="24" spans="1:16" s="5" customFormat="1" ht="18.75" customHeight="1">
      <c r="A24" s="48"/>
      <c r="B24" s="10" t="s">
        <v>14</v>
      </c>
      <c r="C24" s="11">
        <v>84531</v>
      </c>
      <c r="D24" s="11">
        <v>1966</v>
      </c>
      <c r="E24" s="11">
        <v>86497</v>
      </c>
      <c r="F24" s="11">
        <v>64164</v>
      </c>
      <c r="G24" s="11">
        <v>398</v>
      </c>
      <c r="H24" s="11">
        <v>64562</v>
      </c>
      <c r="I24" s="11">
        <v>21717</v>
      </c>
      <c r="J24" s="11">
        <v>218</v>
      </c>
      <c r="K24" s="12"/>
      <c r="L24"/>
      <c r="M24"/>
      <c r="N24"/>
      <c r="O24"/>
      <c r="P24"/>
    </row>
    <row r="25" spans="1:20" s="5" customFormat="1" ht="18.75" customHeight="1">
      <c r="A25" s="48" t="s">
        <v>20</v>
      </c>
      <c r="B25" s="7" t="s">
        <v>12</v>
      </c>
      <c r="C25" s="14">
        <f aca="true" t="shared" si="0" ref="C25:J27">C7+C10+C13+C16+C19+C22</f>
        <v>72401</v>
      </c>
      <c r="D25" s="14">
        <f t="shared" si="0"/>
        <v>1864</v>
      </c>
      <c r="E25" s="14">
        <f t="shared" si="0"/>
        <v>74265</v>
      </c>
      <c r="F25" s="14">
        <f t="shared" si="0"/>
        <v>55779</v>
      </c>
      <c r="G25" s="14">
        <f t="shared" si="0"/>
        <v>384</v>
      </c>
      <c r="H25" s="14">
        <f t="shared" si="0"/>
        <v>56163</v>
      </c>
      <c r="I25" s="14">
        <f t="shared" si="0"/>
        <v>17851</v>
      </c>
      <c r="J25" s="14">
        <f t="shared" si="0"/>
        <v>251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48"/>
      <c r="B26" s="7" t="s">
        <v>13</v>
      </c>
      <c r="C26" s="14">
        <f t="shared" si="0"/>
        <v>128470</v>
      </c>
      <c r="D26" s="14">
        <f t="shared" si="0"/>
        <v>1120</v>
      </c>
      <c r="E26" s="14">
        <f t="shared" si="0"/>
        <v>129590</v>
      </c>
      <c r="F26" s="14">
        <f t="shared" si="0"/>
        <v>100530</v>
      </c>
      <c r="G26" s="14">
        <f t="shared" si="0"/>
        <v>591</v>
      </c>
      <c r="H26" s="14">
        <f t="shared" si="0"/>
        <v>101121</v>
      </c>
      <c r="I26" s="14">
        <f t="shared" si="0"/>
        <v>28269</v>
      </c>
      <c r="J26" s="14">
        <f t="shared" si="0"/>
        <v>200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48"/>
      <c r="B27" s="10" t="s">
        <v>14</v>
      </c>
      <c r="C27" s="11">
        <f t="shared" si="0"/>
        <v>200871</v>
      </c>
      <c r="D27" s="11">
        <f t="shared" si="0"/>
        <v>2984</v>
      </c>
      <c r="E27" s="11">
        <f t="shared" si="0"/>
        <v>203855</v>
      </c>
      <c r="F27" s="11">
        <f t="shared" si="0"/>
        <v>156309</v>
      </c>
      <c r="G27" s="11">
        <f t="shared" si="0"/>
        <v>975</v>
      </c>
      <c r="H27" s="11">
        <f t="shared" si="0"/>
        <v>157284</v>
      </c>
      <c r="I27" s="11">
        <f t="shared" si="0"/>
        <v>46120</v>
      </c>
      <c r="J27" s="11">
        <f t="shared" si="0"/>
        <v>451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21</v>
      </c>
      <c r="B28" s="15"/>
      <c r="D28" s="16"/>
      <c r="F28" s="16"/>
    </row>
    <row r="29" ht="16.5">
      <c r="A29" t="s">
        <v>22</v>
      </c>
    </row>
    <row r="30" ht="16.5">
      <c r="A30" t="s">
        <v>23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 horizontalCentered="1"/>
  <pageMargins left="0.47244094488189003" right="0.6692913385826772" top="0.984251968503937" bottom="0.984251968503937" header="0.511811023622047" footer="0.511811023622047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A1" sqref="A1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9" width="8.375" style="0" customWidth="1"/>
    <col min="10" max="10" width="9.00390625" style="0" customWidth="1"/>
    <col min="11" max="11" width="8.00390625" style="0" customWidth="1"/>
  </cols>
  <sheetData>
    <row r="1" spans="1:10" ht="19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2:9" ht="16.5">
      <c r="B2" s="1"/>
      <c r="C2" s="1"/>
      <c r="D2" s="1"/>
      <c r="E2" s="1"/>
      <c r="F2" s="1"/>
      <c r="G2" s="1" t="s">
        <v>26</v>
      </c>
      <c r="H2" s="1"/>
      <c r="I2" s="1"/>
    </row>
    <row r="3" spans="2:9" ht="16.5">
      <c r="B3" s="1"/>
      <c r="C3" s="1"/>
      <c r="D3" s="1"/>
      <c r="E3" s="1"/>
      <c r="F3" s="1"/>
      <c r="G3" s="1" t="s">
        <v>1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50" t="s">
        <v>2</v>
      </c>
      <c r="B5" s="50" t="s">
        <v>3</v>
      </c>
      <c r="C5" s="50" t="s">
        <v>4</v>
      </c>
      <c r="D5" s="50"/>
      <c r="E5" s="50"/>
      <c r="F5" s="50" t="s">
        <v>5</v>
      </c>
      <c r="G5" s="50"/>
      <c r="H5" s="50"/>
      <c r="I5" s="51" t="s">
        <v>6</v>
      </c>
      <c r="J5" s="51" t="s">
        <v>7</v>
      </c>
    </row>
    <row r="6" spans="1:10" s="5" customFormat="1" ht="46.5" customHeight="1">
      <c r="A6" s="50"/>
      <c r="B6" s="50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1"/>
      <c r="J6" s="51"/>
    </row>
    <row r="7" spans="1:11" s="5" customFormat="1" ht="18.75" customHeight="1">
      <c r="A7" s="48" t="s">
        <v>11</v>
      </c>
      <c r="B7" s="7" t="s">
        <v>12</v>
      </c>
      <c r="C7" s="8">
        <v>12786</v>
      </c>
      <c r="D7" s="8">
        <v>230</v>
      </c>
      <c r="E7" s="8">
        <v>13016</v>
      </c>
      <c r="F7" s="8">
        <v>9381</v>
      </c>
      <c r="G7" s="8">
        <v>174</v>
      </c>
      <c r="H7" s="8">
        <v>9555</v>
      </c>
      <c r="I7" s="8">
        <v>3394</v>
      </c>
      <c r="J7" s="8">
        <v>67</v>
      </c>
      <c r="K7" s="9"/>
    </row>
    <row r="8" spans="1:11" s="5" customFormat="1" ht="18.75" customHeight="1">
      <c r="A8" s="48"/>
      <c r="B8" s="7" t="s">
        <v>13</v>
      </c>
      <c r="C8" s="8">
        <v>68304</v>
      </c>
      <c r="D8" s="8">
        <v>608</v>
      </c>
      <c r="E8" s="8">
        <v>68912</v>
      </c>
      <c r="F8" s="8">
        <v>50389</v>
      </c>
      <c r="G8" s="8">
        <v>569</v>
      </c>
      <c r="H8" s="8">
        <v>50958</v>
      </c>
      <c r="I8" s="8">
        <v>17844</v>
      </c>
      <c r="J8" s="8">
        <v>110</v>
      </c>
      <c r="K8" s="9"/>
    </row>
    <row r="9" spans="1:16" s="5" customFormat="1" ht="18.75" customHeight="1">
      <c r="A9" s="48"/>
      <c r="B9" s="10" t="s">
        <v>14</v>
      </c>
      <c r="C9" s="11">
        <v>81090</v>
      </c>
      <c r="D9" s="11">
        <v>838</v>
      </c>
      <c r="E9" s="11">
        <v>81928</v>
      </c>
      <c r="F9" s="11">
        <v>59770</v>
      </c>
      <c r="G9" s="11">
        <v>743</v>
      </c>
      <c r="H9" s="11">
        <v>60513</v>
      </c>
      <c r="I9" s="11">
        <v>21238</v>
      </c>
      <c r="J9" s="11">
        <v>177</v>
      </c>
      <c r="K9" s="12"/>
      <c r="L9"/>
      <c r="M9"/>
      <c r="N9"/>
      <c r="O9"/>
      <c r="P9"/>
    </row>
    <row r="10" spans="1:16" s="5" customFormat="1" ht="18.75" customHeight="1">
      <c r="A10" s="48" t="s">
        <v>15</v>
      </c>
      <c r="B10" s="7" t="s">
        <v>12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48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48"/>
      <c r="B12" s="10" t="s">
        <v>14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48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48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48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48" t="s">
        <v>17</v>
      </c>
      <c r="B16" s="7" t="s">
        <v>12</v>
      </c>
      <c r="C16" s="8">
        <v>3190</v>
      </c>
      <c r="D16" s="8">
        <v>15</v>
      </c>
      <c r="E16" s="8">
        <v>3205</v>
      </c>
      <c r="F16" s="8">
        <v>2881</v>
      </c>
      <c r="G16" s="8">
        <v>14</v>
      </c>
      <c r="H16" s="8">
        <v>2895</v>
      </c>
      <c r="I16" s="8">
        <v>307</v>
      </c>
      <c r="J16" s="8">
        <v>3</v>
      </c>
      <c r="K16"/>
      <c r="L16"/>
      <c r="M16"/>
      <c r="N16"/>
      <c r="O16"/>
      <c r="P16"/>
    </row>
    <row r="17" spans="1:16" s="5" customFormat="1" ht="18.75" customHeight="1">
      <c r="A17" s="48"/>
      <c r="B17" s="7" t="s">
        <v>13</v>
      </c>
      <c r="C17" s="8">
        <v>14377</v>
      </c>
      <c r="D17" s="8">
        <v>44</v>
      </c>
      <c r="E17" s="8">
        <v>14421</v>
      </c>
      <c r="F17" s="8">
        <v>12263</v>
      </c>
      <c r="G17" s="8">
        <v>25</v>
      </c>
      <c r="H17" s="8">
        <v>12288</v>
      </c>
      <c r="I17" s="8">
        <v>2124</v>
      </c>
      <c r="J17" s="8">
        <v>9</v>
      </c>
      <c r="K17"/>
      <c r="L17"/>
      <c r="M17"/>
      <c r="N17"/>
      <c r="O17"/>
      <c r="P17"/>
    </row>
    <row r="18" spans="1:16" s="5" customFormat="1" ht="18.75" customHeight="1">
      <c r="A18" s="48"/>
      <c r="B18" s="10" t="s">
        <v>14</v>
      </c>
      <c r="C18" s="11">
        <v>17567</v>
      </c>
      <c r="D18" s="11">
        <v>59</v>
      </c>
      <c r="E18" s="11">
        <v>17626</v>
      </c>
      <c r="F18" s="11">
        <v>15144</v>
      </c>
      <c r="G18" s="11">
        <v>39</v>
      </c>
      <c r="H18" s="11">
        <v>15183</v>
      </c>
      <c r="I18" s="11">
        <v>2431</v>
      </c>
      <c r="J18" s="11">
        <v>12</v>
      </c>
      <c r="K18" s="12"/>
      <c r="L18"/>
      <c r="M18"/>
      <c r="N18"/>
      <c r="O18"/>
      <c r="P18"/>
    </row>
    <row r="19" spans="1:16" s="5" customFormat="1" ht="18.75" customHeight="1">
      <c r="A19" s="48" t="s">
        <v>18</v>
      </c>
      <c r="B19" s="7" t="s">
        <v>12</v>
      </c>
      <c r="C19" s="8">
        <v>15442</v>
      </c>
      <c r="D19" s="8">
        <v>21</v>
      </c>
      <c r="E19" s="8">
        <v>15463</v>
      </c>
      <c r="F19" s="8">
        <v>14700</v>
      </c>
      <c r="G19" s="8">
        <v>22</v>
      </c>
      <c r="H19" s="8">
        <v>14722</v>
      </c>
      <c r="I19" s="8">
        <v>737</v>
      </c>
      <c r="J19" s="8">
        <v>4</v>
      </c>
      <c r="K19"/>
      <c r="L19"/>
      <c r="M19"/>
      <c r="N19"/>
      <c r="O19"/>
      <c r="P19"/>
    </row>
    <row r="20" spans="1:16" s="5" customFormat="1" ht="18.75" customHeight="1">
      <c r="A20" s="48"/>
      <c r="B20" s="7" t="s">
        <v>13</v>
      </c>
      <c r="C20" s="8">
        <v>3203</v>
      </c>
      <c r="D20" s="8">
        <v>4</v>
      </c>
      <c r="E20" s="8">
        <v>3207</v>
      </c>
      <c r="F20" s="8">
        <v>3052</v>
      </c>
      <c r="G20" s="8">
        <v>9</v>
      </c>
      <c r="H20" s="8">
        <v>3061</v>
      </c>
      <c r="I20" s="8">
        <v>143</v>
      </c>
      <c r="J20" s="8">
        <v>3</v>
      </c>
      <c r="K20"/>
      <c r="L20"/>
      <c r="M20"/>
      <c r="N20"/>
      <c r="O20"/>
      <c r="P20"/>
    </row>
    <row r="21" spans="1:16" s="5" customFormat="1" ht="18.75" customHeight="1">
      <c r="A21" s="48"/>
      <c r="B21" s="10" t="s">
        <v>14</v>
      </c>
      <c r="C21" s="11">
        <v>18645</v>
      </c>
      <c r="D21" s="11">
        <v>25</v>
      </c>
      <c r="E21" s="11">
        <v>18670</v>
      </c>
      <c r="F21" s="11">
        <v>17752</v>
      </c>
      <c r="G21" s="11">
        <v>31</v>
      </c>
      <c r="H21" s="11">
        <v>17783</v>
      </c>
      <c r="I21" s="11">
        <v>880</v>
      </c>
      <c r="J21" s="11">
        <v>7</v>
      </c>
      <c r="K21" s="12"/>
      <c r="L21"/>
      <c r="M21"/>
      <c r="N21"/>
      <c r="O21"/>
      <c r="P21"/>
    </row>
    <row r="22" spans="1:16" s="5" customFormat="1" ht="18.75" customHeight="1">
      <c r="A22" s="48" t="s">
        <v>19</v>
      </c>
      <c r="B22" s="7" t="s">
        <v>12</v>
      </c>
      <c r="C22" s="8">
        <v>42810</v>
      </c>
      <c r="D22" s="8">
        <v>910</v>
      </c>
      <c r="E22" s="8">
        <v>43720</v>
      </c>
      <c r="F22" s="8">
        <v>29164</v>
      </c>
      <c r="G22" s="8">
        <v>396</v>
      </c>
      <c r="H22" s="8">
        <v>29560</v>
      </c>
      <c r="I22" s="8">
        <v>13981</v>
      </c>
      <c r="J22" s="8">
        <v>179</v>
      </c>
      <c r="K22"/>
      <c r="L22"/>
      <c r="M22"/>
      <c r="N22"/>
      <c r="O22"/>
      <c r="P22"/>
    </row>
    <row r="23" spans="1:16" s="5" customFormat="1" ht="18.75" customHeight="1">
      <c r="A23" s="48"/>
      <c r="B23" s="7" t="s">
        <v>13</v>
      </c>
      <c r="C23" s="8">
        <v>43687</v>
      </c>
      <c r="D23" s="8">
        <v>339</v>
      </c>
      <c r="E23" s="8">
        <v>44026</v>
      </c>
      <c r="F23" s="8">
        <v>35398</v>
      </c>
      <c r="G23" s="8">
        <v>253</v>
      </c>
      <c r="H23" s="8">
        <v>35651</v>
      </c>
      <c r="I23" s="8">
        <v>8335</v>
      </c>
      <c r="J23" s="8">
        <v>40</v>
      </c>
      <c r="K23"/>
      <c r="L23"/>
      <c r="M23"/>
      <c r="N23"/>
      <c r="O23"/>
      <c r="P23"/>
    </row>
    <row r="24" spans="1:16" s="5" customFormat="1" ht="18.75" customHeight="1">
      <c r="A24" s="48"/>
      <c r="B24" s="10" t="s">
        <v>14</v>
      </c>
      <c r="C24" s="11">
        <v>86497</v>
      </c>
      <c r="D24" s="11">
        <v>1249</v>
      </c>
      <c r="E24" s="11">
        <v>87746</v>
      </c>
      <c r="F24" s="11">
        <v>64562</v>
      </c>
      <c r="G24" s="11">
        <v>649</v>
      </c>
      <c r="H24" s="11">
        <v>65211</v>
      </c>
      <c r="I24" s="11">
        <v>22316</v>
      </c>
      <c r="J24" s="11">
        <v>219</v>
      </c>
      <c r="K24" s="12"/>
      <c r="L24"/>
      <c r="M24"/>
      <c r="N24"/>
      <c r="O24"/>
      <c r="P24"/>
    </row>
    <row r="25" spans="1:20" s="5" customFormat="1" ht="18.75" customHeight="1">
      <c r="A25" s="48" t="s">
        <v>20</v>
      </c>
      <c r="B25" s="7" t="s">
        <v>12</v>
      </c>
      <c r="C25" s="14">
        <v>74265</v>
      </c>
      <c r="D25" s="14">
        <v>1176</v>
      </c>
      <c r="E25" s="14">
        <v>75441</v>
      </c>
      <c r="F25" s="14">
        <v>56163</v>
      </c>
      <c r="G25" s="14">
        <v>606</v>
      </c>
      <c r="H25" s="14">
        <v>56769</v>
      </c>
      <c r="I25" s="14">
        <v>18419</v>
      </c>
      <c r="J25" s="14">
        <v>253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48"/>
      <c r="B26" s="7" t="s">
        <v>13</v>
      </c>
      <c r="C26" s="14">
        <v>129590</v>
      </c>
      <c r="D26" s="14">
        <v>995</v>
      </c>
      <c r="E26" s="14">
        <v>130585</v>
      </c>
      <c r="F26" s="14">
        <v>101121</v>
      </c>
      <c r="G26" s="14">
        <v>856</v>
      </c>
      <c r="H26" s="14">
        <v>101977</v>
      </c>
      <c r="I26" s="14">
        <v>28446</v>
      </c>
      <c r="J26" s="14">
        <v>162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48"/>
      <c r="B27" s="10" t="s">
        <v>14</v>
      </c>
      <c r="C27" s="11">
        <v>203855</v>
      </c>
      <c r="D27" s="11">
        <v>2171</v>
      </c>
      <c r="E27" s="11">
        <v>206026</v>
      </c>
      <c r="F27" s="11">
        <v>157284</v>
      </c>
      <c r="G27" s="11">
        <v>1462</v>
      </c>
      <c r="H27" s="11">
        <v>158746</v>
      </c>
      <c r="I27" s="11">
        <v>46865</v>
      </c>
      <c r="J27" s="11">
        <v>415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21</v>
      </c>
      <c r="B28" s="15"/>
      <c r="D28" s="16"/>
      <c r="F28" s="16"/>
    </row>
    <row r="29" ht="16.5">
      <c r="A29" t="s">
        <v>22</v>
      </c>
    </row>
    <row r="30" ht="16.5">
      <c r="A30" t="s">
        <v>23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/>
  <pageMargins left="0.52" right="0.7500000000000001" top="1" bottom="1" header="0.5" footer="0.5"/>
  <pageSetup fitToHeight="0"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A1" sqref="A1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9" width="8.375" style="0" customWidth="1"/>
    <col min="10" max="10" width="9.00390625" style="0" customWidth="1"/>
    <col min="11" max="11" width="8.00390625" style="0" customWidth="1"/>
  </cols>
  <sheetData>
    <row r="1" spans="1:10" ht="19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2:9" ht="16.5">
      <c r="B2" s="1"/>
      <c r="C2" s="1"/>
      <c r="D2" s="1"/>
      <c r="E2" s="1"/>
      <c r="F2" s="1"/>
      <c r="G2" s="1" t="s">
        <v>27</v>
      </c>
      <c r="H2" s="1"/>
      <c r="I2" s="1"/>
    </row>
    <row r="3" spans="2:9" ht="16.5">
      <c r="B3" s="1"/>
      <c r="C3" s="1"/>
      <c r="D3" s="1"/>
      <c r="E3" s="1"/>
      <c r="F3" s="1"/>
      <c r="G3" s="1" t="s">
        <v>1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50" t="s">
        <v>2</v>
      </c>
      <c r="B5" s="50" t="s">
        <v>3</v>
      </c>
      <c r="C5" s="50" t="s">
        <v>4</v>
      </c>
      <c r="D5" s="50"/>
      <c r="E5" s="50"/>
      <c r="F5" s="50" t="s">
        <v>5</v>
      </c>
      <c r="G5" s="50"/>
      <c r="H5" s="50"/>
      <c r="I5" s="51" t="s">
        <v>6</v>
      </c>
      <c r="J5" s="51" t="s">
        <v>7</v>
      </c>
    </row>
    <row r="6" spans="1:10" s="5" customFormat="1" ht="46.5" customHeight="1">
      <c r="A6" s="50"/>
      <c r="B6" s="50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1"/>
      <c r="J6" s="51"/>
    </row>
    <row r="7" spans="1:11" s="5" customFormat="1" ht="18.75" customHeight="1">
      <c r="A7" s="48" t="s">
        <v>11</v>
      </c>
      <c r="B7" s="7" t="s">
        <v>12</v>
      </c>
      <c r="C7" s="8">
        <v>13016</v>
      </c>
      <c r="D7" s="8">
        <v>230</v>
      </c>
      <c r="E7" s="8">
        <v>13246</v>
      </c>
      <c r="F7" s="8">
        <v>9555</v>
      </c>
      <c r="G7" s="8">
        <v>129</v>
      </c>
      <c r="H7" s="8">
        <v>9684</v>
      </c>
      <c r="I7" s="8">
        <v>3503</v>
      </c>
      <c r="J7" s="8">
        <v>59</v>
      </c>
      <c r="K7" s="9"/>
    </row>
    <row r="8" spans="1:11" s="5" customFormat="1" ht="18.75" customHeight="1">
      <c r="A8" s="48"/>
      <c r="B8" s="7" t="s">
        <v>13</v>
      </c>
      <c r="C8" s="8">
        <v>68912</v>
      </c>
      <c r="D8" s="8">
        <v>709</v>
      </c>
      <c r="E8" s="8">
        <v>69621</v>
      </c>
      <c r="F8" s="8">
        <v>50958</v>
      </c>
      <c r="G8" s="8">
        <v>381</v>
      </c>
      <c r="H8" s="8">
        <v>51339</v>
      </c>
      <c r="I8" s="8">
        <v>18122</v>
      </c>
      <c r="J8" s="8">
        <v>160</v>
      </c>
      <c r="K8" s="9"/>
    </row>
    <row r="9" spans="1:16" s="5" customFormat="1" ht="18.75" customHeight="1">
      <c r="A9" s="48"/>
      <c r="B9" s="10" t="s">
        <v>14</v>
      </c>
      <c r="C9" s="11">
        <v>81928</v>
      </c>
      <c r="D9" s="11">
        <v>939</v>
      </c>
      <c r="E9" s="11">
        <v>82867</v>
      </c>
      <c r="F9" s="11">
        <v>60513</v>
      </c>
      <c r="G9" s="11">
        <v>510</v>
      </c>
      <c r="H9" s="11">
        <v>61023</v>
      </c>
      <c r="I9" s="11">
        <v>21625</v>
      </c>
      <c r="J9" s="11">
        <v>219</v>
      </c>
      <c r="K9" s="12"/>
      <c r="L9"/>
      <c r="M9"/>
      <c r="N9"/>
      <c r="O9"/>
      <c r="P9"/>
    </row>
    <row r="10" spans="1:16" s="5" customFormat="1" ht="18.75" customHeight="1">
      <c r="A10" s="48" t="s">
        <v>15</v>
      </c>
      <c r="B10" s="7" t="s">
        <v>12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48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48"/>
      <c r="B12" s="10" t="s">
        <v>14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48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48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48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48" t="s">
        <v>17</v>
      </c>
      <c r="B16" s="7" t="s">
        <v>12</v>
      </c>
      <c r="C16" s="8">
        <v>3205</v>
      </c>
      <c r="D16" s="8">
        <v>13</v>
      </c>
      <c r="E16" s="8">
        <v>3218</v>
      </c>
      <c r="F16" s="8">
        <v>2895</v>
      </c>
      <c r="G16" s="8">
        <v>14</v>
      </c>
      <c r="H16" s="8">
        <v>2909</v>
      </c>
      <c r="I16" s="8">
        <v>305</v>
      </c>
      <c r="J16" s="8">
        <v>4</v>
      </c>
      <c r="K16"/>
      <c r="L16"/>
      <c r="M16"/>
      <c r="N16"/>
      <c r="O16"/>
      <c r="P16"/>
    </row>
    <row r="17" spans="1:16" s="5" customFormat="1" ht="18.75" customHeight="1">
      <c r="A17" s="48"/>
      <c r="B17" s="7" t="s">
        <v>13</v>
      </c>
      <c r="C17" s="8">
        <v>14421</v>
      </c>
      <c r="D17" s="8">
        <v>42</v>
      </c>
      <c r="E17" s="8">
        <v>14463</v>
      </c>
      <c r="F17" s="8">
        <v>12288</v>
      </c>
      <c r="G17" s="8">
        <v>39</v>
      </c>
      <c r="H17" s="8">
        <v>12327</v>
      </c>
      <c r="I17" s="8">
        <v>2131</v>
      </c>
      <c r="J17" s="8">
        <v>5</v>
      </c>
      <c r="K17"/>
      <c r="L17"/>
      <c r="M17"/>
      <c r="N17"/>
      <c r="O17"/>
      <c r="P17"/>
    </row>
    <row r="18" spans="1:16" s="5" customFormat="1" ht="18.75" customHeight="1">
      <c r="A18" s="48"/>
      <c r="B18" s="10" t="s">
        <v>14</v>
      </c>
      <c r="C18" s="11">
        <v>17626</v>
      </c>
      <c r="D18" s="11">
        <v>55</v>
      </c>
      <c r="E18" s="11">
        <v>17681</v>
      </c>
      <c r="F18" s="11">
        <v>15183</v>
      </c>
      <c r="G18" s="11">
        <v>53</v>
      </c>
      <c r="H18" s="11">
        <v>15236</v>
      </c>
      <c r="I18" s="11">
        <v>2436</v>
      </c>
      <c r="J18" s="11">
        <v>9</v>
      </c>
      <c r="K18" s="12"/>
      <c r="L18"/>
      <c r="M18"/>
      <c r="N18"/>
      <c r="O18"/>
      <c r="P18"/>
    </row>
    <row r="19" spans="1:16" s="5" customFormat="1" ht="18.75" customHeight="1">
      <c r="A19" s="48" t="s">
        <v>18</v>
      </c>
      <c r="B19" s="7" t="s">
        <v>12</v>
      </c>
      <c r="C19" s="8">
        <v>15463</v>
      </c>
      <c r="D19" s="8">
        <v>14</v>
      </c>
      <c r="E19" s="8">
        <v>15477</v>
      </c>
      <c r="F19" s="8">
        <v>14722</v>
      </c>
      <c r="G19" s="8">
        <v>22</v>
      </c>
      <c r="H19" s="8">
        <v>14744</v>
      </c>
      <c r="I19" s="8">
        <v>725</v>
      </c>
      <c r="J19" s="8">
        <v>8</v>
      </c>
      <c r="K19"/>
      <c r="L19"/>
      <c r="M19"/>
      <c r="N19"/>
      <c r="O19"/>
      <c r="P19"/>
    </row>
    <row r="20" spans="1:16" s="5" customFormat="1" ht="18.75" customHeight="1">
      <c r="A20" s="48"/>
      <c r="B20" s="7" t="s">
        <v>13</v>
      </c>
      <c r="C20" s="8">
        <v>3207</v>
      </c>
      <c r="D20" s="8">
        <v>6</v>
      </c>
      <c r="E20" s="8">
        <v>3213</v>
      </c>
      <c r="F20" s="8">
        <v>3061</v>
      </c>
      <c r="G20" s="8">
        <v>4</v>
      </c>
      <c r="H20" s="8">
        <v>3065</v>
      </c>
      <c r="I20" s="8">
        <v>147</v>
      </c>
      <c r="J20" s="8">
        <v>1</v>
      </c>
      <c r="K20"/>
      <c r="L20"/>
      <c r="M20"/>
      <c r="N20"/>
      <c r="O20"/>
      <c r="P20"/>
    </row>
    <row r="21" spans="1:16" s="5" customFormat="1" ht="18.75" customHeight="1">
      <c r="A21" s="48"/>
      <c r="B21" s="10" t="s">
        <v>14</v>
      </c>
      <c r="C21" s="11">
        <v>18670</v>
      </c>
      <c r="D21" s="11">
        <v>20</v>
      </c>
      <c r="E21" s="11">
        <v>18690</v>
      </c>
      <c r="F21" s="11">
        <v>17783</v>
      </c>
      <c r="G21" s="11">
        <v>26</v>
      </c>
      <c r="H21" s="11">
        <v>17809</v>
      </c>
      <c r="I21" s="11">
        <v>872</v>
      </c>
      <c r="J21" s="11">
        <v>9</v>
      </c>
      <c r="K21" s="12"/>
      <c r="L21"/>
      <c r="M21"/>
      <c r="N21"/>
      <c r="O21"/>
      <c r="P21"/>
    </row>
    <row r="22" spans="1:16" s="5" customFormat="1" ht="18.75" customHeight="1">
      <c r="A22" s="48" t="s">
        <v>19</v>
      </c>
      <c r="B22" s="7" t="s">
        <v>12</v>
      </c>
      <c r="C22" s="8">
        <v>43720</v>
      </c>
      <c r="D22" s="8">
        <v>824</v>
      </c>
      <c r="E22" s="8">
        <v>44544</v>
      </c>
      <c r="F22" s="8">
        <v>29560</v>
      </c>
      <c r="G22" s="8">
        <v>368</v>
      </c>
      <c r="H22" s="8">
        <v>29928</v>
      </c>
      <c r="I22" s="8">
        <v>14426</v>
      </c>
      <c r="J22" s="8">
        <v>190</v>
      </c>
      <c r="K22"/>
      <c r="L22"/>
      <c r="M22"/>
      <c r="N22"/>
      <c r="O22"/>
      <c r="P22"/>
    </row>
    <row r="23" spans="1:16" s="5" customFormat="1" ht="18.75" customHeight="1">
      <c r="A23" s="48"/>
      <c r="B23" s="7" t="s">
        <v>13</v>
      </c>
      <c r="C23" s="8">
        <v>44026</v>
      </c>
      <c r="D23" s="8">
        <v>296</v>
      </c>
      <c r="E23" s="8">
        <v>44322</v>
      </c>
      <c r="F23" s="8">
        <v>35651</v>
      </c>
      <c r="G23" s="8">
        <v>155</v>
      </c>
      <c r="H23" s="8">
        <v>35806</v>
      </c>
      <c r="I23" s="8">
        <v>8453</v>
      </c>
      <c r="J23" s="8">
        <v>63</v>
      </c>
      <c r="K23"/>
      <c r="L23"/>
      <c r="M23"/>
      <c r="N23"/>
      <c r="O23"/>
      <c r="P23"/>
    </row>
    <row r="24" spans="1:16" s="5" customFormat="1" ht="18.75" customHeight="1">
      <c r="A24" s="48"/>
      <c r="B24" s="10" t="s">
        <v>14</v>
      </c>
      <c r="C24" s="11">
        <v>87746</v>
      </c>
      <c r="D24" s="11">
        <v>1120</v>
      </c>
      <c r="E24" s="11">
        <v>88866</v>
      </c>
      <c r="F24" s="11">
        <v>65211</v>
      </c>
      <c r="G24" s="11">
        <v>523</v>
      </c>
      <c r="H24" s="11">
        <v>65734</v>
      </c>
      <c r="I24" s="11">
        <v>22879</v>
      </c>
      <c r="J24" s="11">
        <v>253</v>
      </c>
      <c r="K24" s="12"/>
      <c r="L24"/>
      <c r="M24"/>
      <c r="N24"/>
      <c r="O24"/>
      <c r="P24"/>
    </row>
    <row r="25" spans="1:20" s="5" customFormat="1" ht="18.75" customHeight="1">
      <c r="A25" s="48" t="s">
        <v>20</v>
      </c>
      <c r="B25" s="7" t="s">
        <v>12</v>
      </c>
      <c r="C25" s="14">
        <v>75441</v>
      </c>
      <c r="D25" s="14">
        <v>1081</v>
      </c>
      <c r="E25" s="14">
        <v>76522</v>
      </c>
      <c r="F25" s="14">
        <v>56769</v>
      </c>
      <c r="G25" s="14">
        <v>533</v>
      </c>
      <c r="H25" s="14">
        <v>57302</v>
      </c>
      <c r="I25" s="14">
        <v>18959</v>
      </c>
      <c r="J25" s="14">
        <v>261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48"/>
      <c r="B26" s="7" t="s">
        <v>13</v>
      </c>
      <c r="C26" s="14">
        <v>130585</v>
      </c>
      <c r="D26" s="14">
        <v>1053</v>
      </c>
      <c r="E26" s="14">
        <v>131638</v>
      </c>
      <c r="F26" s="14">
        <v>101977</v>
      </c>
      <c r="G26" s="14">
        <v>579</v>
      </c>
      <c r="H26" s="14">
        <v>102556</v>
      </c>
      <c r="I26" s="14">
        <v>28853</v>
      </c>
      <c r="J26" s="14">
        <v>229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48"/>
      <c r="B27" s="10" t="s">
        <v>14</v>
      </c>
      <c r="C27" s="11">
        <v>206026</v>
      </c>
      <c r="D27" s="11">
        <v>2134</v>
      </c>
      <c r="E27" s="11">
        <v>208160</v>
      </c>
      <c r="F27" s="11">
        <v>158746</v>
      </c>
      <c r="G27" s="11">
        <v>1112</v>
      </c>
      <c r="H27" s="11">
        <v>159858</v>
      </c>
      <c r="I27" s="11">
        <v>47812</v>
      </c>
      <c r="J27" s="11">
        <v>490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21</v>
      </c>
      <c r="B28" s="15"/>
      <c r="D28" s="16"/>
      <c r="F28" s="16"/>
    </row>
    <row r="29" ht="16.5">
      <c r="A29" t="s">
        <v>22</v>
      </c>
    </row>
    <row r="30" ht="16.5">
      <c r="A30" t="s">
        <v>23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/>
  <pageMargins left="0.7500000000000001" right="0.7500000000000001" top="1" bottom="1" header="0.5" footer="0.5"/>
  <pageSetup fitToHeight="0" fitToWidth="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A1" sqref="A1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9" width="8.375" style="0" customWidth="1"/>
    <col min="10" max="10" width="9.00390625" style="0" customWidth="1"/>
    <col min="11" max="11" width="8.00390625" style="0" customWidth="1"/>
  </cols>
  <sheetData>
    <row r="1" spans="1:10" ht="19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2:9" ht="16.5">
      <c r="B2" s="1"/>
      <c r="C2" s="1"/>
      <c r="D2" s="1"/>
      <c r="E2" s="1"/>
      <c r="F2" s="1"/>
      <c r="G2" s="1" t="s">
        <v>28</v>
      </c>
      <c r="H2" s="1"/>
      <c r="I2" s="1"/>
    </row>
    <row r="3" spans="2:9" ht="16.5">
      <c r="B3" s="1"/>
      <c r="C3" s="1"/>
      <c r="D3" s="1"/>
      <c r="E3" s="1"/>
      <c r="F3" s="1"/>
      <c r="G3" s="1" t="s">
        <v>1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50" t="s">
        <v>2</v>
      </c>
      <c r="B5" s="50" t="s">
        <v>3</v>
      </c>
      <c r="C5" s="50" t="s">
        <v>4</v>
      </c>
      <c r="D5" s="50"/>
      <c r="E5" s="50"/>
      <c r="F5" s="50" t="s">
        <v>5</v>
      </c>
      <c r="G5" s="50"/>
      <c r="H5" s="50"/>
      <c r="I5" s="51" t="s">
        <v>6</v>
      </c>
      <c r="J5" s="51" t="s">
        <v>7</v>
      </c>
    </row>
    <row r="6" spans="1:10" s="5" customFormat="1" ht="46.5" customHeight="1">
      <c r="A6" s="50"/>
      <c r="B6" s="50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1"/>
      <c r="J6" s="51"/>
    </row>
    <row r="7" spans="1:11" s="5" customFormat="1" ht="18.75" customHeight="1">
      <c r="A7" s="48" t="s">
        <v>11</v>
      </c>
      <c r="B7" s="7" t="s">
        <v>12</v>
      </c>
      <c r="C7" s="8">
        <v>13246</v>
      </c>
      <c r="D7" s="8">
        <v>220</v>
      </c>
      <c r="E7" s="8">
        <v>13466</v>
      </c>
      <c r="F7" s="8">
        <v>9684</v>
      </c>
      <c r="G7" s="8">
        <v>137</v>
      </c>
      <c r="H7" s="8">
        <v>9821</v>
      </c>
      <c r="I7" s="8">
        <v>3570</v>
      </c>
      <c r="J7" s="8">
        <v>75</v>
      </c>
      <c r="K7" s="9"/>
    </row>
    <row r="8" spans="1:11" s="5" customFormat="1" ht="18.75" customHeight="1">
      <c r="A8" s="48"/>
      <c r="B8" s="7" t="s">
        <v>13</v>
      </c>
      <c r="C8" s="8">
        <v>69621</v>
      </c>
      <c r="D8" s="8">
        <v>698</v>
      </c>
      <c r="E8" s="8">
        <v>70319</v>
      </c>
      <c r="F8" s="8">
        <v>51339</v>
      </c>
      <c r="G8" s="8">
        <v>582</v>
      </c>
      <c r="H8" s="8">
        <v>51921</v>
      </c>
      <c r="I8" s="8">
        <v>18249</v>
      </c>
      <c r="J8" s="8">
        <v>149</v>
      </c>
      <c r="K8" s="9"/>
    </row>
    <row r="9" spans="1:16" s="5" customFormat="1" ht="18.75" customHeight="1">
      <c r="A9" s="48"/>
      <c r="B9" s="10" t="s">
        <v>14</v>
      </c>
      <c r="C9" s="11">
        <v>82867</v>
      </c>
      <c r="D9" s="11">
        <v>918</v>
      </c>
      <c r="E9" s="11">
        <v>83785</v>
      </c>
      <c r="F9" s="11">
        <v>61023</v>
      </c>
      <c r="G9" s="11">
        <v>719</v>
      </c>
      <c r="H9" s="11">
        <v>61742</v>
      </c>
      <c r="I9" s="11">
        <v>21819</v>
      </c>
      <c r="J9" s="11">
        <v>224</v>
      </c>
      <c r="K9" s="12"/>
      <c r="L9"/>
      <c r="M9"/>
      <c r="N9"/>
      <c r="O9"/>
      <c r="P9"/>
    </row>
    <row r="10" spans="1:16" s="5" customFormat="1" ht="18.75" customHeight="1">
      <c r="A10" s="48" t="s">
        <v>15</v>
      </c>
      <c r="B10" s="7" t="s">
        <v>12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48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48"/>
      <c r="B12" s="10" t="s">
        <v>14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48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48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48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48" t="s">
        <v>17</v>
      </c>
      <c r="B16" s="7" t="s">
        <v>12</v>
      </c>
      <c r="C16" s="8">
        <v>3218</v>
      </c>
      <c r="D16" s="8">
        <v>20</v>
      </c>
      <c r="E16" s="8">
        <v>3238</v>
      </c>
      <c r="F16" s="8">
        <v>2909</v>
      </c>
      <c r="G16" s="8">
        <v>15</v>
      </c>
      <c r="H16" s="8">
        <v>2924</v>
      </c>
      <c r="I16" s="8">
        <v>313</v>
      </c>
      <c r="J16" s="8">
        <v>1</v>
      </c>
      <c r="K16"/>
      <c r="L16"/>
      <c r="M16"/>
      <c r="N16"/>
      <c r="O16"/>
      <c r="P16"/>
    </row>
    <row r="17" spans="1:16" s="5" customFormat="1" ht="18.75" customHeight="1">
      <c r="A17" s="48"/>
      <c r="B17" s="7" t="s">
        <v>13</v>
      </c>
      <c r="C17" s="8">
        <v>14463</v>
      </c>
      <c r="D17" s="8">
        <v>47</v>
      </c>
      <c r="E17" s="8">
        <v>14510</v>
      </c>
      <c r="F17" s="8">
        <v>12327</v>
      </c>
      <c r="G17" s="8">
        <v>32</v>
      </c>
      <c r="H17" s="8">
        <v>12359</v>
      </c>
      <c r="I17" s="8">
        <v>2144</v>
      </c>
      <c r="J17" s="8">
        <v>7</v>
      </c>
      <c r="K17"/>
      <c r="L17"/>
      <c r="M17"/>
      <c r="N17"/>
      <c r="O17"/>
      <c r="P17"/>
    </row>
    <row r="18" spans="1:16" s="5" customFormat="1" ht="18.75" customHeight="1">
      <c r="A18" s="48"/>
      <c r="B18" s="10" t="s">
        <v>14</v>
      </c>
      <c r="C18" s="11">
        <v>17681</v>
      </c>
      <c r="D18" s="11">
        <v>67</v>
      </c>
      <c r="E18" s="11">
        <v>17748</v>
      </c>
      <c r="F18" s="11">
        <v>15236</v>
      </c>
      <c r="G18" s="11">
        <v>47</v>
      </c>
      <c r="H18" s="11">
        <v>15283</v>
      </c>
      <c r="I18" s="11">
        <v>2457</v>
      </c>
      <c r="J18" s="11">
        <v>8</v>
      </c>
      <c r="K18" s="12"/>
      <c r="L18"/>
      <c r="M18"/>
      <c r="N18"/>
      <c r="O18"/>
      <c r="P18"/>
    </row>
    <row r="19" spans="1:16" s="5" customFormat="1" ht="18.75" customHeight="1">
      <c r="A19" s="48" t="s">
        <v>18</v>
      </c>
      <c r="B19" s="7" t="s">
        <v>12</v>
      </c>
      <c r="C19" s="8">
        <v>15477</v>
      </c>
      <c r="D19" s="8">
        <v>19</v>
      </c>
      <c r="E19" s="8">
        <v>15496</v>
      </c>
      <c r="F19" s="8">
        <v>14744</v>
      </c>
      <c r="G19" s="8">
        <v>20</v>
      </c>
      <c r="H19" s="8">
        <v>14764</v>
      </c>
      <c r="I19" s="8">
        <v>724</v>
      </c>
      <c r="J19" s="8">
        <v>8</v>
      </c>
      <c r="K19"/>
      <c r="L19"/>
      <c r="M19"/>
      <c r="N19"/>
      <c r="O19"/>
      <c r="P19"/>
    </row>
    <row r="20" spans="1:16" s="5" customFormat="1" ht="18.75" customHeight="1">
      <c r="A20" s="48"/>
      <c r="B20" s="7" t="s">
        <v>13</v>
      </c>
      <c r="C20" s="8">
        <v>3213</v>
      </c>
      <c r="D20" s="8">
        <v>4</v>
      </c>
      <c r="E20" s="8">
        <v>3217</v>
      </c>
      <c r="F20" s="8">
        <v>3065</v>
      </c>
      <c r="G20" s="8">
        <v>4</v>
      </c>
      <c r="H20" s="8">
        <v>3069</v>
      </c>
      <c r="I20" s="8">
        <v>146</v>
      </c>
      <c r="J20" s="8">
        <v>2</v>
      </c>
      <c r="K20"/>
      <c r="L20"/>
      <c r="M20"/>
      <c r="N20"/>
      <c r="O20"/>
      <c r="P20"/>
    </row>
    <row r="21" spans="1:16" s="5" customFormat="1" ht="18.75" customHeight="1">
      <c r="A21" s="48"/>
      <c r="B21" s="10" t="s">
        <v>14</v>
      </c>
      <c r="C21" s="11">
        <v>18690</v>
      </c>
      <c r="D21" s="11">
        <v>23</v>
      </c>
      <c r="E21" s="11">
        <v>18713</v>
      </c>
      <c r="F21" s="11">
        <v>17809</v>
      </c>
      <c r="G21" s="11">
        <v>24</v>
      </c>
      <c r="H21" s="11">
        <v>17833</v>
      </c>
      <c r="I21" s="11">
        <v>870</v>
      </c>
      <c r="J21" s="11">
        <v>10</v>
      </c>
      <c r="K21" s="12"/>
      <c r="L21"/>
      <c r="M21"/>
      <c r="N21"/>
      <c r="O21"/>
      <c r="P21"/>
    </row>
    <row r="22" spans="1:16" s="5" customFormat="1" ht="18.75" customHeight="1">
      <c r="A22" s="48" t="s">
        <v>19</v>
      </c>
      <c r="B22" s="7" t="s">
        <v>12</v>
      </c>
      <c r="C22" s="8">
        <v>44544</v>
      </c>
      <c r="D22" s="8">
        <v>777</v>
      </c>
      <c r="E22" s="8">
        <v>45321</v>
      </c>
      <c r="F22" s="8">
        <v>29928</v>
      </c>
      <c r="G22" s="8">
        <v>469</v>
      </c>
      <c r="H22" s="8">
        <v>30397</v>
      </c>
      <c r="I22" s="8">
        <v>14755</v>
      </c>
      <c r="J22" s="8">
        <v>169</v>
      </c>
      <c r="K22"/>
      <c r="L22"/>
      <c r="M22"/>
      <c r="N22"/>
      <c r="O22"/>
      <c r="P22"/>
    </row>
    <row r="23" spans="1:16" s="5" customFormat="1" ht="18.75" customHeight="1">
      <c r="A23" s="48"/>
      <c r="B23" s="7" t="s">
        <v>13</v>
      </c>
      <c r="C23" s="8">
        <v>44322</v>
      </c>
      <c r="D23" s="8">
        <v>291</v>
      </c>
      <c r="E23" s="8">
        <v>44613</v>
      </c>
      <c r="F23" s="8">
        <v>35806</v>
      </c>
      <c r="G23" s="8">
        <v>233</v>
      </c>
      <c r="H23" s="8">
        <v>36039</v>
      </c>
      <c r="I23" s="8">
        <v>8532</v>
      </c>
      <c r="J23" s="8">
        <v>42</v>
      </c>
      <c r="K23"/>
      <c r="L23"/>
      <c r="M23"/>
      <c r="N23"/>
      <c r="O23"/>
      <c r="P23"/>
    </row>
    <row r="24" spans="1:16" s="5" customFormat="1" ht="18.75" customHeight="1">
      <c r="A24" s="48"/>
      <c r="B24" s="10" t="s">
        <v>14</v>
      </c>
      <c r="C24" s="11">
        <v>88866</v>
      </c>
      <c r="D24" s="11">
        <v>1068</v>
      </c>
      <c r="E24" s="11">
        <v>89934</v>
      </c>
      <c r="F24" s="11">
        <v>65734</v>
      </c>
      <c r="G24" s="11">
        <v>702</v>
      </c>
      <c r="H24" s="11">
        <v>66436</v>
      </c>
      <c r="I24" s="11">
        <v>23287</v>
      </c>
      <c r="J24" s="11">
        <v>211</v>
      </c>
      <c r="K24" s="12"/>
      <c r="L24"/>
      <c r="M24"/>
      <c r="N24"/>
      <c r="O24"/>
      <c r="P24"/>
    </row>
    <row r="25" spans="1:20" s="5" customFormat="1" ht="18.75" customHeight="1">
      <c r="A25" s="48" t="s">
        <v>20</v>
      </c>
      <c r="B25" s="7" t="s">
        <v>12</v>
      </c>
      <c r="C25" s="14">
        <v>76522</v>
      </c>
      <c r="D25" s="14">
        <v>1036</v>
      </c>
      <c r="E25" s="14">
        <v>77558</v>
      </c>
      <c r="F25" s="14">
        <v>57302</v>
      </c>
      <c r="G25" s="14">
        <v>641</v>
      </c>
      <c r="H25" s="14">
        <v>57943</v>
      </c>
      <c r="I25" s="14">
        <v>19362</v>
      </c>
      <c r="J25" s="14">
        <v>253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48"/>
      <c r="B26" s="7" t="s">
        <v>13</v>
      </c>
      <c r="C26" s="14">
        <v>131638</v>
      </c>
      <c r="D26" s="14">
        <v>1040</v>
      </c>
      <c r="E26" s="14">
        <v>132678</v>
      </c>
      <c r="F26" s="14">
        <v>102556</v>
      </c>
      <c r="G26" s="14">
        <v>851</v>
      </c>
      <c r="H26" s="14">
        <v>103407</v>
      </c>
      <c r="I26" s="14">
        <v>29071</v>
      </c>
      <c r="J26" s="14">
        <v>200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48"/>
      <c r="B27" s="10" t="s">
        <v>14</v>
      </c>
      <c r="C27" s="11">
        <v>208160</v>
      </c>
      <c r="D27" s="11">
        <v>2076</v>
      </c>
      <c r="E27" s="11">
        <v>210236</v>
      </c>
      <c r="F27" s="11">
        <v>159858</v>
      </c>
      <c r="G27" s="11">
        <v>1492</v>
      </c>
      <c r="H27" s="11">
        <v>161350</v>
      </c>
      <c r="I27" s="11">
        <v>48433</v>
      </c>
      <c r="J27" s="11">
        <v>453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21</v>
      </c>
      <c r="B28" s="15"/>
      <c r="D28" s="16"/>
      <c r="F28" s="16"/>
    </row>
    <row r="29" ht="16.5">
      <c r="A29" t="s">
        <v>22</v>
      </c>
    </row>
    <row r="30" ht="16.5">
      <c r="A30" t="s">
        <v>23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/>
  <pageMargins left="0.7000000000000001" right="0.7000000000000001" top="0.75" bottom="0.75" header="0.30000000000000004" footer="0.30000000000000004"/>
  <pageSetup fitToHeight="0" fitToWidth="0" orientation="portrait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9">
      <selection activeCell="G27" sqref="G27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9" width="8.375" style="0" customWidth="1"/>
    <col min="10" max="10" width="9.00390625" style="0" customWidth="1"/>
    <col min="11" max="11" width="8.00390625" style="0" customWidth="1"/>
  </cols>
  <sheetData>
    <row r="1" spans="1:10" ht="19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2:9" ht="16.5">
      <c r="B2" s="1"/>
      <c r="C2" s="1"/>
      <c r="D2" s="1"/>
      <c r="E2" s="1"/>
      <c r="F2" s="1"/>
      <c r="G2" s="1" t="s">
        <v>29</v>
      </c>
      <c r="H2" s="1"/>
      <c r="I2" s="1"/>
    </row>
    <row r="3" spans="2:9" ht="16.5">
      <c r="B3" s="1"/>
      <c r="C3" s="1"/>
      <c r="D3" s="1"/>
      <c r="E3" s="1"/>
      <c r="F3" s="1"/>
      <c r="G3" s="1" t="s">
        <v>1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50" t="s">
        <v>2</v>
      </c>
      <c r="B5" s="50" t="s">
        <v>3</v>
      </c>
      <c r="C5" s="50" t="s">
        <v>4</v>
      </c>
      <c r="D5" s="50"/>
      <c r="E5" s="50"/>
      <c r="F5" s="50" t="s">
        <v>5</v>
      </c>
      <c r="G5" s="50"/>
      <c r="H5" s="50"/>
      <c r="I5" s="51" t="s">
        <v>6</v>
      </c>
      <c r="J5" s="51" t="s">
        <v>7</v>
      </c>
    </row>
    <row r="6" spans="1:10" s="5" customFormat="1" ht="46.5" customHeight="1">
      <c r="A6" s="50"/>
      <c r="B6" s="50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1"/>
      <c r="J6" s="51"/>
    </row>
    <row r="7" spans="1:11" s="5" customFormat="1" ht="18.75" customHeight="1">
      <c r="A7" s="48" t="s">
        <v>11</v>
      </c>
      <c r="B7" s="7" t="s">
        <v>12</v>
      </c>
      <c r="C7" s="8">
        <v>13466</v>
      </c>
      <c r="D7" s="8">
        <v>270</v>
      </c>
      <c r="E7" s="8">
        <v>13736</v>
      </c>
      <c r="F7" s="8">
        <v>9821</v>
      </c>
      <c r="G7" s="8">
        <v>141</v>
      </c>
      <c r="H7" s="8">
        <v>9962</v>
      </c>
      <c r="I7" s="8">
        <v>3738</v>
      </c>
      <c r="J7" s="8">
        <v>36</v>
      </c>
      <c r="K7" s="9"/>
    </row>
    <row r="8" spans="1:11" s="5" customFormat="1" ht="18.75" customHeight="1">
      <c r="A8" s="48"/>
      <c r="B8" s="7" t="s">
        <v>13</v>
      </c>
      <c r="C8" s="8">
        <v>70319</v>
      </c>
      <c r="D8" s="8">
        <v>827</v>
      </c>
      <c r="E8" s="8">
        <v>71146</v>
      </c>
      <c r="F8" s="8">
        <v>51921</v>
      </c>
      <c r="G8" s="8">
        <v>423</v>
      </c>
      <c r="H8" s="8">
        <v>52344</v>
      </c>
      <c r="I8" s="8">
        <v>18692</v>
      </c>
      <c r="J8" s="8">
        <v>110</v>
      </c>
      <c r="K8" s="9"/>
    </row>
    <row r="9" spans="1:16" s="5" customFormat="1" ht="18.75" customHeight="1">
      <c r="A9" s="48"/>
      <c r="B9" s="10" t="s">
        <v>14</v>
      </c>
      <c r="C9" s="11">
        <v>83785</v>
      </c>
      <c r="D9" s="11">
        <v>1097</v>
      </c>
      <c r="E9" s="11">
        <v>84882</v>
      </c>
      <c r="F9" s="11">
        <v>61742</v>
      </c>
      <c r="G9" s="11">
        <v>564</v>
      </c>
      <c r="H9" s="11">
        <v>62306</v>
      </c>
      <c r="I9" s="11">
        <v>22430</v>
      </c>
      <c r="J9" s="11">
        <v>146</v>
      </c>
      <c r="K9" s="12"/>
      <c r="L9"/>
      <c r="M9"/>
      <c r="N9"/>
      <c r="O9"/>
      <c r="P9"/>
    </row>
    <row r="10" spans="1:16" s="5" customFormat="1" ht="18.75" customHeight="1">
      <c r="A10" s="48" t="s">
        <v>15</v>
      </c>
      <c r="B10" s="7" t="s">
        <v>12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48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48"/>
      <c r="B12" s="10" t="s">
        <v>14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48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48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48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48" t="s">
        <v>17</v>
      </c>
      <c r="B16" s="7" t="s">
        <v>12</v>
      </c>
      <c r="C16" s="8">
        <v>3238</v>
      </c>
      <c r="D16" s="8">
        <v>16</v>
      </c>
      <c r="E16" s="8">
        <v>3254</v>
      </c>
      <c r="F16" s="8">
        <v>2924</v>
      </c>
      <c r="G16" s="8">
        <v>8</v>
      </c>
      <c r="H16" s="8">
        <v>2932</v>
      </c>
      <c r="I16" s="8">
        <v>322</v>
      </c>
      <c r="J16" s="8">
        <v>0</v>
      </c>
      <c r="K16"/>
      <c r="L16"/>
      <c r="M16"/>
      <c r="N16"/>
      <c r="O16"/>
      <c r="P16"/>
    </row>
    <row r="17" spans="1:16" s="5" customFormat="1" ht="18.75" customHeight="1">
      <c r="A17" s="48"/>
      <c r="B17" s="7" t="s">
        <v>13</v>
      </c>
      <c r="C17" s="8">
        <v>14510</v>
      </c>
      <c r="D17" s="8">
        <v>40</v>
      </c>
      <c r="E17" s="8">
        <v>14550</v>
      </c>
      <c r="F17" s="8">
        <v>12359</v>
      </c>
      <c r="G17" s="8">
        <v>28</v>
      </c>
      <c r="H17" s="8">
        <v>12387</v>
      </c>
      <c r="I17" s="8">
        <v>2160</v>
      </c>
      <c r="J17" s="8">
        <v>3</v>
      </c>
      <c r="K17"/>
      <c r="L17"/>
      <c r="M17"/>
      <c r="N17"/>
      <c r="O17"/>
      <c r="P17"/>
    </row>
    <row r="18" spans="1:16" s="5" customFormat="1" ht="18.75" customHeight="1">
      <c r="A18" s="48"/>
      <c r="B18" s="10" t="s">
        <v>14</v>
      </c>
      <c r="C18" s="11">
        <v>17748</v>
      </c>
      <c r="D18" s="11">
        <v>56</v>
      </c>
      <c r="E18" s="11">
        <v>17804</v>
      </c>
      <c r="F18" s="11">
        <v>15283</v>
      </c>
      <c r="G18" s="11">
        <v>36</v>
      </c>
      <c r="H18" s="11">
        <v>15319</v>
      </c>
      <c r="I18" s="11">
        <v>2482</v>
      </c>
      <c r="J18" s="11">
        <v>3</v>
      </c>
      <c r="K18" s="12"/>
      <c r="L18"/>
      <c r="M18"/>
      <c r="N18"/>
      <c r="O18"/>
      <c r="P18"/>
    </row>
    <row r="19" spans="1:16" s="5" customFormat="1" ht="18.75" customHeight="1">
      <c r="A19" s="48" t="s">
        <v>18</v>
      </c>
      <c r="B19" s="7" t="s">
        <v>12</v>
      </c>
      <c r="C19" s="8">
        <v>15496</v>
      </c>
      <c r="D19" s="8">
        <v>32</v>
      </c>
      <c r="E19" s="8">
        <v>15528</v>
      </c>
      <c r="F19" s="8">
        <v>14764</v>
      </c>
      <c r="G19" s="8">
        <v>21</v>
      </c>
      <c r="H19" s="8">
        <v>14785</v>
      </c>
      <c r="I19" s="8">
        <v>742</v>
      </c>
      <c r="J19" s="8">
        <v>1</v>
      </c>
      <c r="K19"/>
      <c r="L19"/>
      <c r="M19"/>
      <c r="N19"/>
      <c r="O19"/>
      <c r="P19"/>
    </row>
    <row r="20" spans="1:16" s="5" customFormat="1" ht="18.75" customHeight="1">
      <c r="A20" s="48"/>
      <c r="B20" s="7" t="s">
        <v>13</v>
      </c>
      <c r="C20" s="8">
        <v>3217</v>
      </c>
      <c r="D20" s="8">
        <v>5</v>
      </c>
      <c r="E20" s="8">
        <v>3222</v>
      </c>
      <c r="F20" s="8">
        <v>3069</v>
      </c>
      <c r="G20" s="8">
        <v>6</v>
      </c>
      <c r="H20" s="8">
        <v>3075</v>
      </c>
      <c r="I20" s="8">
        <v>146</v>
      </c>
      <c r="J20" s="8">
        <v>1</v>
      </c>
      <c r="K20"/>
      <c r="L20"/>
      <c r="M20"/>
      <c r="N20"/>
      <c r="O20"/>
      <c r="P20"/>
    </row>
    <row r="21" spans="1:16" s="5" customFormat="1" ht="18.75" customHeight="1">
      <c r="A21" s="48"/>
      <c r="B21" s="10" t="s">
        <v>14</v>
      </c>
      <c r="C21" s="11">
        <v>18713</v>
      </c>
      <c r="D21" s="11">
        <v>37</v>
      </c>
      <c r="E21" s="11">
        <v>18750</v>
      </c>
      <c r="F21" s="11">
        <v>17833</v>
      </c>
      <c r="G21" s="11">
        <v>27</v>
      </c>
      <c r="H21" s="11">
        <v>17860</v>
      </c>
      <c r="I21" s="11">
        <v>888</v>
      </c>
      <c r="J21" s="11">
        <v>2</v>
      </c>
      <c r="K21" s="12"/>
      <c r="L21"/>
      <c r="M21"/>
      <c r="N21"/>
      <c r="O21"/>
      <c r="P21"/>
    </row>
    <row r="22" spans="1:16" s="5" customFormat="1" ht="18.75" customHeight="1">
      <c r="A22" s="48" t="s">
        <v>19</v>
      </c>
      <c r="B22" s="7" t="s">
        <v>12</v>
      </c>
      <c r="C22" s="8">
        <v>45321</v>
      </c>
      <c r="D22" s="8">
        <v>938</v>
      </c>
      <c r="E22" s="8">
        <v>46259</v>
      </c>
      <c r="F22" s="8">
        <v>30397</v>
      </c>
      <c r="G22" s="8">
        <v>399</v>
      </c>
      <c r="H22" s="8">
        <v>30796</v>
      </c>
      <c r="I22" s="8">
        <v>15370</v>
      </c>
      <c r="J22" s="8">
        <v>93</v>
      </c>
      <c r="K22"/>
      <c r="L22"/>
      <c r="M22"/>
      <c r="N22"/>
      <c r="O22"/>
      <c r="P22"/>
    </row>
    <row r="23" spans="1:16" s="5" customFormat="1" ht="18.75" customHeight="1">
      <c r="A23" s="48"/>
      <c r="B23" s="7" t="s">
        <v>13</v>
      </c>
      <c r="C23" s="8">
        <v>44613</v>
      </c>
      <c r="D23" s="8">
        <v>395</v>
      </c>
      <c r="E23" s="8">
        <v>45008</v>
      </c>
      <c r="F23" s="8">
        <v>36039</v>
      </c>
      <c r="G23" s="8">
        <v>178</v>
      </c>
      <c r="H23" s="8">
        <v>36217</v>
      </c>
      <c r="I23" s="8">
        <v>8769</v>
      </c>
      <c r="J23" s="8">
        <v>22</v>
      </c>
      <c r="K23"/>
      <c r="L23"/>
      <c r="M23"/>
      <c r="N23"/>
      <c r="O23"/>
      <c r="P23"/>
    </row>
    <row r="24" spans="1:16" s="5" customFormat="1" ht="18.75" customHeight="1">
      <c r="A24" s="48"/>
      <c r="B24" s="10" t="s">
        <v>14</v>
      </c>
      <c r="C24" s="11">
        <v>89934</v>
      </c>
      <c r="D24" s="11">
        <v>1333</v>
      </c>
      <c r="E24" s="11">
        <v>91267</v>
      </c>
      <c r="F24" s="11">
        <v>66436</v>
      </c>
      <c r="G24" s="11">
        <v>577</v>
      </c>
      <c r="H24" s="11">
        <v>67013</v>
      </c>
      <c r="I24" s="11">
        <v>24139</v>
      </c>
      <c r="J24" s="11">
        <v>115</v>
      </c>
      <c r="K24" s="12"/>
      <c r="L24"/>
      <c r="M24"/>
      <c r="N24"/>
      <c r="O24"/>
      <c r="P24"/>
    </row>
    <row r="25" spans="1:20" s="5" customFormat="1" ht="18.75" customHeight="1">
      <c r="A25" s="48" t="s">
        <v>20</v>
      </c>
      <c r="B25" s="7" t="s">
        <v>12</v>
      </c>
      <c r="C25" s="14">
        <v>77558</v>
      </c>
      <c r="D25" s="14">
        <v>1256</v>
      </c>
      <c r="E25" s="14">
        <v>78814</v>
      </c>
      <c r="F25" s="14">
        <v>57943</v>
      </c>
      <c r="G25" s="14">
        <v>569</v>
      </c>
      <c r="H25" s="14">
        <v>58512</v>
      </c>
      <c r="I25" s="14">
        <v>20172</v>
      </c>
      <c r="J25" s="14">
        <v>130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48"/>
      <c r="B26" s="7" t="s">
        <v>13</v>
      </c>
      <c r="C26" s="14">
        <v>132678</v>
      </c>
      <c r="D26" s="14">
        <v>1267</v>
      </c>
      <c r="E26" s="14">
        <v>133945</v>
      </c>
      <c r="F26" s="14">
        <v>103407</v>
      </c>
      <c r="G26" s="14">
        <v>635</v>
      </c>
      <c r="H26" s="14">
        <v>104042</v>
      </c>
      <c r="I26" s="14">
        <v>29767</v>
      </c>
      <c r="J26" s="14">
        <v>136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48"/>
      <c r="B27" s="10" t="s">
        <v>14</v>
      </c>
      <c r="C27" s="11">
        <v>210236</v>
      </c>
      <c r="D27" s="11">
        <v>2523</v>
      </c>
      <c r="E27" s="11">
        <v>212759</v>
      </c>
      <c r="F27" s="11">
        <v>161350</v>
      </c>
      <c r="G27" s="11">
        <v>1204</v>
      </c>
      <c r="H27" s="11">
        <v>162554</v>
      </c>
      <c r="I27" s="11">
        <v>49939</v>
      </c>
      <c r="J27" s="11">
        <v>266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21</v>
      </c>
      <c r="B28" s="15"/>
      <c r="D28" s="16"/>
      <c r="F28" s="16"/>
    </row>
    <row r="29" ht="16.5">
      <c r="A29" t="s">
        <v>22</v>
      </c>
    </row>
    <row r="30" ht="16.5">
      <c r="A30" t="s">
        <v>23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/>
  <pageMargins left="0.7000000000000001" right="0.7000000000000001" top="0.75" bottom="0.75" header="0.30000000000000004" footer="0.30000000000000004"/>
  <pageSetup fitToHeight="0" fitToWidth="0" orientation="portrait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C7" sqref="C7:J27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9" width="8.375" style="0" customWidth="1"/>
    <col min="10" max="10" width="9.00390625" style="0" customWidth="1"/>
    <col min="11" max="11" width="8.00390625" style="0" customWidth="1"/>
  </cols>
  <sheetData>
    <row r="1" spans="1:10" ht="19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2:9" ht="16.5">
      <c r="B2" s="1"/>
      <c r="C2" s="1"/>
      <c r="D2" s="1"/>
      <c r="E2" s="1"/>
      <c r="F2" s="1"/>
      <c r="G2" s="1" t="s">
        <v>30</v>
      </c>
      <c r="H2" s="1"/>
      <c r="I2" s="1"/>
    </row>
    <row r="3" spans="2:9" ht="16.5">
      <c r="B3" s="1"/>
      <c r="C3" s="1"/>
      <c r="D3" s="1"/>
      <c r="E3" s="1"/>
      <c r="F3" s="1"/>
      <c r="G3" s="1" t="s">
        <v>1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50" t="s">
        <v>2</v>
      </c>
      <c r="B5" s="50" t="s">
        <v>3</v>
      </c>
      <c r="C5" s="50" t="s">
        <v>4</v>
      </c>
      <c r="D5" s="50"/>
      <c r="E5" s="50"/>
      <c r="F5" s="50" t="s">
        <v>5</v>
      </c>
      <c r="G5" s="50"/>
      <c r="H5" s="50"/>
      <c r="I5" s="51" t="s">
        <v>6</v>
      </c>
      <c r="J5" s="51" t="s">
        <v>7</v>
      </c>
    </row>
    <row r="6" spans="1:10" s="5" customFormat="1" ht="46.5" customHeight="1">
      <c r="A6" s="50"/>
      <c r="B6" s="50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1"/>
      <c r="J6" s="51"/>
    </row>
    <row r="7" spans="1:11" s="5" customFormat="1" ht="18.75" customHeight="1">
      <c r="A7" s="48" t="s">
        <v>11</v>
      </c>
      <c r="B7" s="7" t="s">
        <v>12</v>
      </c>
      <c r="C7" s="8">
        <v>13736</v>
      </c>
      <c r="D7" s="8">
        <v>204</v>
      </c>
      <c r="E7" s="8">
        <v>13940</v>
      </c>
      <c r="F7" s="8">
        <v>9962</v>
      </c>
      <c r="G7" s="8">
        <v>134</v>
      </c>
      <c r="H7" s="8">
        <v>10096</v>
      </c>
      <c r="I7" s="8">
        <v>3752</v>
      </c>
      <c r="J7" s="8">
        <v>92</v>
      </c>
      <c r="K7" s="9"/>
    </row>
    <row r="8" spans="1:11" s="5" customFormat="1" ht="18.75" customHeight="1">
      <c r="A8" s="48"/>
      <c r="B8" s="7" t="s">
        <v>13</v>
      </c>
      <c r="C8" s="8">
        <v>71146</v>
      </c>
      <c r="D8" s="8">
        <v>649</v>
      </c>
      <c r="E8" s="8">
        <v>71795</v>
      </c>
      <c r="F8" s="8">
        <v>52344</v>
      </c>
      <c r="G8" s="8">
        <v>528</v>
      </c>
      <c r="H8" s="8">
        <v>52872</v>
      </c>
      <c r="I8" s="8">
        <v>18743</v>
      </c>
      <c r="J8" s="8">
        <v>180</v>
      </c>
      <c r="K8" s="9"/>
    </row>
    <row r="9" spans="1:16" s="5" customFormat="1" ht="18.75" customHeight="1">
      <c r="A9" s="48"/>
      <c r="B9" s="10" t="s">
        <v>14</v>
      </c>
      <c r="C9" s="11">
        <v>84882</v>
      </c>
      <c r="D9" s="11">
        <v>853</v>
      </c>
      <c r="E9" s="11">
        <v>85735</v>
      </c>
      <c r="F9" s="11">
        <v>62306</v>
      </c>
      <c r="G9" s="11">
        <v>662</v>
      </c>
      <c r="H9" s="11">
        <v>62968</v>
      </c>
      <c r="I9" s="11">
        <v>22495</v>
      </c>
      <c r="J9" s="11">
        <v>272</v>
      </c>
      <c r="K9" s="12"/>
      <c r="L9"/>
      <c r="M9"/>
      <c r="N9"/>
      <c r="O9"/>
      <c r="P9"/>
    </row>
    <row r="10" spans="1:16" s="5" customFormat="1" ht="18.75" customHeight="1">
      <c r="A10" s="48" t="s">
        <v>15</v>
      </c>
      <c r="B10" s="7" t="s">
        <v>12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48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48"/>
      <c r="B12" s="10" t="s">
        <v>14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48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48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48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48" t="s">
        <v>17</v>
      </c>
      <c r="B16" s="7" t="s">
        <v>12</v>
      </c>
      <c r="C16" s="8">
        <v>3254</v>
      </c>
      <c r="D16" s="8">
        <v>19</v>
      </c>
      <c r="E16" s="8">
        <v>3273</v>
      </c>
      <c r="F16" s="8">
        <v>2932</v>
      </c>
      <c r="G16" s="8">
        <v>2</v>
      </c>
      <c r="H16" s="8">
        <v>2934</v>
      </c>
      <c r="I16" s="8">
        <v>336</v>
      </c>
      <c r="J16" s="8">
        <v>3</v>
      </c>
      <c r="K16"/>
      <c r="L16"/>
      <c r="M16"/>
      <c r="N16"/>
      <c r="O16"/>
      <c r="P16"/>
    </row>
    <row r="17" spans="1:16" s="5" customFormat="1" ht="18.75" customHeight="1">
      <c r="A17" s="48"/>
      <c r="B17" s="7" t="s">
        <v>13</v>
      </c>
      <c r="C17" s="8">
        <v>14550</v>
      </c>
      <c r="D17" s="8">
        <v>48</v>
      </c>
      <c r="E17" s="8">
        <v>14598</v>
      </c>
      <c r="F17" s="8">
        <v>12387</v>
      </c>
      <c r="G17" s="8">
        <v>23</v>
      </c>
      <c r="H17" s="8">
        <v>12410</v>
      </c>
      <c r="I17" s="8">
        <v>2179</v>
      </c>
      <c r="J17" s="8">
        <v>9</v>
      </c>
      <c r="K17"/>
      <c r="L17"/>
      <c r="M17"/>
      <c r="N17"/>
      <c r="O17"/>
      <c r="P17"/>
    </row>
    <row r="18" spans="1:16" s="5" customFormat="1" ht="18.75" customHeight="1">
      <c r="A18" s="48"/>
      <c r="B18" s="10" t="s">
        <v>14</v>
      </c>
      <c r="C18" s="11">
        <v>17804</v>
      </c>
      <c r="D18" s="11">
        <v>67</v>
      </c>
      <c r="E18" s="11">
        <v>17871</v>
      </c>
      <c r="F18" s="11">
        <v>15319</v>
      </c>
      <c r="G18" s="11">
        <v>25</v>
      </c>
      <c r="H18" s="11">
        <v>15344</v>
      </c>
      <c r="I18" s="11">
        <v>2515</v>
      </c>
      <c r="J18" s="11">
        <v>12</v>
      </c>
      <c r="K18" s="12"/>
      <c r="L18"/>
      <c r="M18"/>
      <c r="N18"/>
      <c r="O18"/>
      <c r="P18"/>
    </row>
    <row r="19" spans="1:16" s="5" customFormat="1" ht="18.75" customHeight="1">
      <c r="A19" s="48" t="s">
        <v>18</v>
      </c>
      <c r="B19" s="7" t="s">
        <v>12</v>
      </c>
      <c r="C19" s="8">
        <v>15528</v>
      </c>
      <c r="D19" s="8">
        <v>24</v>
      </c>
      <c r="E19" s="8">
        <v>15552</v>
      </c>
      <c r="F19" s="8">
        <v>14785</v>
      </c>
      <c r="G19" s="8">
        <v>8</v>
      </c>
      <c r="H19" s="8">
        <v>14793</v>
      </c>
      <c r="I19" s="8">
        <v>753</v>
      </c>
      <c r="J19" s="8">
        <v>6</v>
      </c>
      <c r="K19"/>
      <c r="L19"/>
      <c r="M19"/>
      <c r="N19"/>
      <c r="O19"/>
      <c r="P19"/>
    </row>
    <row r="20" spans="1:16" s="5" customFormat="1" ht="18.75" customHeight="1">
      <c r="A20" s="48"/>
      <c r="B20" s="7" t="s">
        <v>13</v>
      </c>
      <c r="C20" s="8">
        <v>3222</v>
      </c>
      <c r="D20" s="8">
        <v>3</v>
      </c>
      <c r="E20" s="8">
        <v>3225</v>
      </c>
      <c r="F20" s="8">
        <v>3075</v>
      </c>
      <c r="G20" s="8">
        <v>2</v>
      </c>
      <c r="H20" s="8">
        <v>3077</v>
      </c>
      <c r="I20" s="8">
        <v>147</v>
      </c>
      <c r="J20" s="8">
        <v>1</v>
      </c>
      <c r="K20"/>
      <c r="L20"/>
      <c r="M20"/>
      <c r="N20"/>
      <c r="O20"/>
      <c r="P20"/>
    </row>
    <row r="21" spans="1:16" s="5" customFormat="1" ht="18.75" customHeight="1">
      <c r="A21" s="48"/>
      <c r="B21" s="10" t="s">
        <v>14</v>
      </c>
      <c r="C21" s="11">
        <v>18750</v>
      </c>
      <c r="D21" s="11">
        <v>27</v>
      </c>
      <c r="E21" s="11">
        <v>18777</v>
      </c>
      <c r="F21" s="11">
        <v>17860</v>
      </c>
      <c r="G21" s="11">
        <v>10</v>
      </c>
      <c r="H21" s="11">
        <v>17870</v>
      </c>
      <c r="I21" s="11">
        <v>900</v>
      </c>
      <c r="J21" s="11">
        <v>7</v>
      </c>
      <c r="K21" s="12"/>
      <c r="L21"/>
      <c r="M21"/>
      <c r="N21"/>
      <c r="O21"/>
      <c r="P21"/>
    </row>
    <row r="22" spans="1:16" s="5" customFormat="1" ht="18.75" customHeight="1">
      <c r="A22" s="48" t="s">
        <v>19</v>
      </c>
      <c r="B22" s="7" t="s">
        <v>12</v>
      </c>
      <c r="C22" s="8">
        <v>46259</v>
      </c>
      <c r="D22" s="8">
        <v>816</v>
      </c>
      <c r="E22" s="8">
        <v>47075</v>
      </c>
      <c r="F22" s="8">
        <v>30796</v>
      </c>
      <c r="G22" s="8">
        <v>485</v>
      </c>
      <c r="H22" s="8">
        <v>31281</v>
      </c>
      <c r="I22" s="8">
        <v>15613</v>
      </c>
      <c r="J22" s="8">
        <v>181</v>
      </c>
      <c r="K22"/>
      <c r="L22"/>
      <c r="M22"/>
      <c r="N22"/>
      <c r="O22"/>
      <c r="P22"/>
    </row>
    <row r="23" spans="1:16" s="5" customFormat="1" ht="18.75" customHeight="1">
      <c r="A23" s="48"/>
      <c r="B23" s="7" t="s">
        <v>13</v>
      </c>
      <c r="C23" s="8">
        <v>45008</v>
      </c>
      <c r="D23" s="8">
        <v>319</v>
      </c>
      <c r="E23" s="8">
        <v>45327</v>
      </c>
      <c r="F23" s="8">
        <v>36217</v>
      </c>
      <c r="G23" s="8">
        <v>223</v>
      </c>
      <c r="H23" s="8">
        <v>36440</v>
      </c>
      <c r="I23" s="8">
        <v>8828</v>
      </c>
      <c r="J23" s="8">
        <v>59</v>
      </c>
      <c r="K23"/>
      <c r="L23"/>
      <c r="M23"/>
      <c r="N23"/>
      <c r="O23"/>
      <c r="P23"/>
    </row>
    <row r="24" spans="1:16" s="5" customFormat="1" ht="18.75" customHeight="1">
      <c r="A24" s="48"/>
      <c r="B24" s="10" t="s">
        <v>14</v>
      </c>
      <c r="C24" s="11">
        <v>91267</v>
      </c>
      <c r="D24" s="11">
        <v>1135</v>
      </c>
      <c r="E24" s="11">
        <v>92402</v>
      </c>
      <c r="F24" s="11">
        <v>67013</v>
      </c>
      <c r="G24" s="11">
        <v>708</v>
      </c>
      <c r="H24" s="11">
        <v>67721</v>
      </c>
      <c r="I24" s="11">
        <v>24441</v>
      </c>
      <c r="J24" s="11">
        <v>240</v>
      </c>
      <c r="K24" s="12"/>
      <c r="L24"/>
      <c r="M24"/>
      <c r="N24"/>
      <c r="O24"/>
      <c r="P24"/>
    </row>
    <row r="25" spans="1:20" s="5" customFormat="1" ht="18.75" customHeight="1">
      <c r="A25" s="48" t="s">
        <v>20</v>
      </c>
      <c r="B25" s="7" t="s">
        <v>12</v>
      </c>
      <c r="C25" s="14">
        <v>78815</v>
      </c>
      <c r="D25" s="14">
        <v>1063</v>
      </c>
      <c r="E25" s="14">
        <v>79878</v>
      </c>
      <c r="F25" s="14">
        <v>58513</v>
      </c>
      <c r="G25" s="14">
        <v>629</v>
      </c>
      <c r="H25" s="14">
        <v>59142</v>
      </c>
      <c r="I25" s="14">
        <v>20455</v>
      </c>
      <c r="J25" s="14">
        <v>282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48"/>
      <c r="B26" s="7" t="s">
        <v>13</v>
      </c>
      <c r="C26" s="14">
        <v>133945</v>
      </c>
      <c r="D26" s="14">
        <v>1019</v>
      </c>
      <c r="E26" s="14">
        <v>134964</v>
      </c>
      <c r="F26" s="14">
        <v>104042</v>
      </c>
      <c r="G26" s="14">
        <v>776</v>
      </c>
      <c r="H26" s="14">
        <v>104818</v>
      </c>
      <c r="I26" s="14">
        <v>29897</v>
      </c>
      <c r="J26" s="14">
        <v>249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48"/>
      <c r="B27" s="10" t="s">
        <v>14</v>
      </c>
      <c r="C27" s="11">
        <v>212760</v>
      </c>
      <c r="D27" s="11">
        <v>2082</v>
      </c>
      <c r="E27" s="11">
        <v>214842</v>
      </c>
      <c r="F27" s="11">
        <v>162554</v>
      </c>
      <c r="G27" s="11">
        <v>1405</v>
      </c>
      <c r="H27" s="11">
        <v>163959</v>
      </c>
      <c r="I27" s="11">
        <v>50352</v>
      </c>
      <c r="J27" s="11">
        <v>531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21</v>
      </c>
      <c r="B28" s="15"/>
      <c r="D28" s="16"/>
      <c r="F28" s="16"/>
    </row>
    <row r="29" ht="16.5">
      <c r="A29" t="s">
        <v>22</v>
      </c>
    </row>
    <row r="30" ht="16.5">
      <c r="A30" t="s">
        <v>23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/>
  <pageMargins left="0.7000000000000001" right="0.7000000000000001" top="0.75" bottom="0.75" header="0.30000000000000004" footer="0.30000000000000004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F14" sqref="F14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3" width="9.00390625" style="0" customWidth="1"/>
    <col min="4" max="4" width="8.375" style="0" customWidth="1"/>
    <col min="5" max="5" width="8.75390625" style="0" customWidth="1"/>
    <col min="6" max="6" width="8.50390625" style="0" customWidth="1"/>
    <col min="7" max="7" width="8.375" style="0" customWidth="1"/>
    <col min="8" max="8" width="8.50390625" style="0" customWidth="1"/>
    <col min="9" max="9" width="8.375" style="0" customWidth="1"/>
    <col min="10" max="10" width="9.00390625" style="0" customWidth="1"/>
    <col min="11" max="11" width="8.00390625" style="0" customWidth="1"/>
  </cols>
  <sheetData>
    <row r="1" spans="1:10" ht="19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2:9" ht="16.5">
      <c r="B2" s="1"/>
      <c r="C2" s="1"/>
      <c r="D2" s="1"/>
      <c r="E2" s="1"/>
      <c r="F2" s="1"/>
      <c r="G2" s="1" t="s">
        <v>31</v>
      </c>
      <c r="H2" s="1"/>
      <c r="I2" s="1"/>
    </row>
    <row r="3" spans="2:9" ht="16.5">
      <c r="B3" s="1"/>
      <c r="C3" s="1"/>
      <c r="D3" s="1"/>
      <c r="E3" s="1"/>
      <c r="F3" s="1"/>
      <c r="G3" s="1" t="s">
        <v>1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50" t="s">
        <v>2</v>
      </c>
      <c r="B5" s="50" t="s">
        <v>3</v>
      </c>
      <c r="C5" s="50" t="s">
        <v>4</v>
      </c>
      <c r="D5" s="50"/>
      <c r="E5" s="50"/>
      <c r="F5" s="50" t="s">
        <v>5</v>
      </c>
      <c r="G5" s="50"/>
      <c r="H5" s="50"/>
      <c r="I5" s="51" t="s">
        <v>6</v>
      </c>
      <c r="J5" s="51" t="s">
        <v>7</v>
      </c>
    </row>
    <row r="6" spans="1:10" s="5" customFormat="1" ht="46.5" customHeight="1">
      <c r="A6" s="50"/>
      <c r="B6" s="50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1"/>
      <c r="J6" s="51"/>
    </row>
    <row r="7" spans="1:11" s="5" customFormat="1" ht="18.75" customHeight="1">
      <c r="A7" s="48" t="s">
        <v>11</v>
      </c>
      <c r="B7" s="7" t="s">
        <v>12</v>
      </c>
      <c r="C7" s="8">
        <v>13940</v>
      </c>
      <c r="D7" s="8">
        <v>173</v>
      </c>
      <c r="E7" s="8">
        <v>14113</v>
      </c>
      <c r="F7" s="8">
        <v>10096</v>
      </c>
      <c r="G7" s="8">
        <v>132</v>
      </c>
      <c r="H7" s="8">
        <v>10228</v>
      </c>
      <c r="I7" s="8">
        <v>3838</v>
      </c>
      <c r="J7" s="8">
        <v>47</v>
      </c>
      <c r="K7" s="9"/>
    </row>
    <row r="8" spans="1:11" s="5" customFormat="1" ht="18.75" customHeight="1">
      <c r="A8" s="48"/>
      <c r="B8" s="7" t="s">
        <v>13</v>
      </c>
      <c r="C8" s="8">
        <v>71795</v>
      </c>
      <c r="D8" s="8">
        <v>590</v>
      </c>
      <c r="E8" s="8">
        <v>72385</v>
      </c>
      <c r="F8" s="8">
        <v>52872</v>
      </c>
      <c r="G8" s="8">
        <v>466</v>
      </c>
      <c r="H8" s="8">
        <v>53338</v>
      </c>
      <c r="I8" s="8">
        <v>18964</v>
      </c>
      <c r="J8" s="8">
        <v>83</v>
      </c>
      <c r="K8" s="9"/>
    </row>
    <row r="9" spans="1:16" s="5" customFormat="1" ht="18.75" customHeight="1">
      <c r="A9" s="48"/>
      <c r="B9" s="10" t="s">
        <v>14</v>
      </c>
      <c r="C9" s="11">
        <v>85735</v>
      </c>
      <c r="D9" s="11">
        <v>763</v>
      </c>
      <c r="E9" s="11">
        <v>86498</v>
      </c>
      <c r="F9" s="11">
        <v>62968</v>
      </c>
      <c r="G9" s="11">
        <v>598</v>
      </c>
      <c r="H9" s="11">
        <v>63566</v>
      </c>
      <c r="I9" s="11">
        <v>22802</v>
      </c>
      <c r="J9" s="11">
        <v>130</v>
      </c>
      <c r="K9" s="12"/>
      <c r="L9"/>
      <c r="M9"/>
      <c r="N9"/>
      <c r="O9"/>
      <c r="P9"/>
    </row>
    <row r="10" spans="1:16" s="5" customFormat="1" ht="18.75" customHeight="1">
      <c r="A10" s="48" t="s">
        <v>15</v>
      </c>
      <c r="B10" s="7" t="s">
        <v>12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48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48"/>
      <c r="B12" s="10" t="s">
        <v>14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48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48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48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48" t="s">
        <v>17</v>
      </c>
      <c r="B16" s="7" t="s">
        <v>12</v>
      </c>
      <c r="C16" s="8">
        <v>3273</v>
      </c>
      <c r="D16" s="8">
        <v>19</v>
      </c>
      <c r="E16" s="8">
        <v>3292</v>
      </c>
      <c r="F16" s="8">
        <v>2934</v>
      </c>
      <c r="G16" s="8">
        <v>7</v>
      </c>
      <c r="H16" s="8">
        <v>2941</v>
      </c>
      <c r="I16" s="8">
        <v>349</v>
      </c>
      <c r="J16" s="8">
        <v>2</v>
      </c>
      <c r="K16"/>
      <c r="L16"/>
      <c r="M16"/>
      <c r="N16"/>
      <c r="O16"/>
      <c r="P16"/>
    </row>
    <row r="17" spans="1:16" s="5" customFormat="1" ht="18.75" customHeight="1">
      <c r="A17" s="48"/>
      <c r="B17" s="7" t="s">
        <v>13</v>
      </c>
      <c r="C17" s="8">
        <v>14598</v>
      </c>
      <c r="D17" s="8">
        <v>37</v>
      </c>
      <c r="E17" s="8">
        <v>14635</v>
      </c>
      <c r="F17" s="8">
        <v>12410</v>
      </c>
      <c r="G17" s="8">
        <v>24</v>
      </c>
      <c r="H17" s="8">
        <v>12434</v>
      </c>
      <c r="I17" s="8">
        <v>2195</v>
      </c>
      <c r="J17" s="8">
        <v>6</v>
      </c>
      <c r="K17"/>
      <c r="L17"/>
      <c r="M17"/>
      <c r="N17"/>
      <c r="O17"/>
      <c r="P17"/>
    </row>
    <row r="18" spans="1:16" s="5" customFormat="1" ht="18.75" customHeight="1">
      <c r="A18" s="48"/>
      <c r="B18" s="10" t="s">
        <v>14</v>
      </c>
      <c r="C18" s="11">
        <v>17871</v>
      </c>
      <c r="D18" s="11">
        <v>56</v>
      </c>
      <c r="E18" s="11">
        <v>17927</v>
      </c>
      <c r="F18" s="11">
        <v>15344</v>
      </c>
      <c r="G18" s="11">
        <v>31</v>
      </c>
      <c r="H18" s="11">
        <v>15375</v>
      </c>
      <c r="I18" s="11">
        <v>2544</v>
      </c>
      <c r="J18" s="11">
        <v>8</v>
      </c>
      <c r="K18" s="12"/>
      <c r="L18"/>
      <c r="M18"/>
      <c r="N18"/>
      <c r="O18"/>
      <c r="P18"/>
    </row>
    <row r="19" spans="1:16" s="5" customFormat="1" ht="18.75" customHeight="1">
      <c r="A19" s="48" t="s">
        <v>18</v>
      </c>
      <c r="B19" s="7" t="s">
        <v>12</v>
      </c>
      <c r="C19" s="8">
        <v>15552</v>
      </c>
      <c r="D19" s="8">
        <v>20</v>
      </c>
      <c r="E19" s="8">
        <v>15572</v>
      </c>
      <c r="F19" s="8">
        <v>14793</v>
      </c>
      <c r="G19" s="8">
        <v>11</v>
      </c>
      <c r="H19" s="8">
        <v>14804</v>
      </c>
      <c r="I19" s="8">
        <v>763</v>
      </c>
      <c r="J19" s="8">
        <v>5</v>
      </c>
      <c r="K19"/>
      <c r="L19"/>
      <c r="M19"/>
      <c r="N19"/>
      <c r="O19"/>
      <c r="P19"/>
    </row>
    <row r="20" spans="1:16" s="5" customFormat="1" ht="18.75" customHeight="1">
      <c r="A20" s="48"/>
      <c r="B20" s="7" t="s">
        <v>13</v>
      </c>
      <c r="C20" s="8">
        <v>3225</v>
      </c>
      <c r="D20" s="8">
        <v>2</v>
      </c>
      <c r="E20" s="8">
        <v>3227</v>
      </c>
      <c r="F20" s="8">
        <v>3077</v>
      </c>
      <c r="G20" s="8">
        <v>5</v>
      </c>
      <c r="H20" s="8">
        <v>3082</v>
      </c>
      <c r="I20" s="8">
        <v>145</v>
      </c>
      <c r="J20" s="8">
        <v>0</v>
      </c>
      <c r="K20"/>
      <c r="L20"/>
      <c r="M20"/>
      <c r="N20"/>
      <c r="O20"/>
      <c r="P20"/>
    </row>
    <row r="21" spans="1:16" s="5" customFormat="1" ht="18.75" customHeight="1">
      <c r="A21" s="48"/>
      <c r="B21" s="10" t="s">
        <v>14</v>
      </c>
      <c r="C21" s="11">
        <v>18777</v>
      </c>
      <c r="D21" s="11">
        <v>22</v>
      </c>
      <c r="E21" s="11">
        <v>18799</v>
      </c>
      <c r="F21" s="11">
        <v>17870</v>
      </c>
      <c r="G21" s="11">
        <v>16</v>
      </c>
      <c r="H21" s="11">
        <v>17886</v>
      </c>
      <c r="I21" s="11">
        <v>908</v>
      </c>
      <c r="J21" s="11">
        <v>5</v>
      </c>
      <c r="K21" s="12"/>
      <c r="L21"/>
      <c r="M21"/>
      <c r="N21"/>
      <c r="O21"/>
      <c r="P21"/>
    </row>
    <row r="22" spans="1:16" s="5" customFormat="1" ht="18.75" customHeight="1">
      <c r="A22" s="48" t="s">
        <v>19</v>
      </c>
      <c r="B22" s="7" t="s">
        <v>12</v>
      </c>
      <c r="C22" s="8">
        <v>47075</v>
      </c>
      <c r="D22" s="8">
        <v>767</v>
      </c>
      <c r="E22" s="8">
        <v>47842</v>
      </c>
      <c r="F22" s="8">
        <v>31281</v>
      </c>
      <c r="G22" s="8">
        <v>450</v>
      </c>
      <c r="H22" s="8">
        <v>31731</v>
      </c>
      <c r="I22" s="8">
        <v>16041</v>
      </c>
      <c r="J22" s="8">
        <v>70</v>
      </c>
      <c r="K22"/>
      <c r="L22"/>
      <c r="M22"/>
      <c r="N22"/>
      <c r="O22"/>
      <c r="P22"/>
    </row>
    <row r="23" spans="1:16" s="5" customFormat="1" ht="18.75" customHeight="1">
      <c r="A23" s="48"/>
      <c r="B23" s="7" t="s">
        <v>13</v>
      </c>
      <c r="C23" s="8">
        <v>45327</v>
      </c>
      <c r="D23" s="8">
        <v>299</v>
      </c>
      <c r="E23" s="8">
        <v>45626</v>
      </c>
      <c r="F23" s="8">
        <v>36440</v>
      </c>
      <c r="G23" s="8">
        <v>244</v>
      </c>
      <c r="H23" s="8">
        <v>36684</v>
      </c>
      <c r="I23" s="8">
        <v>8928</v>
      </c>
      <c r="J23" s="8">
        <v>14</v>
      </c>
      <c r="K23"/>
      <c r="L23"/>
      <c r="M23"/>
      <c r="N23"/>
      <c r="O23"/>
      <c r="P23"/>
    </row>
    <row r="24" spans="1:16" s="5" customFormat="1" ht="18.75" customHeight="1">
      <c r="A24" s="48"/>
      <c r="B24" s="10" t="s">
        <v>14</v>
      </c>
      <c r="C24" s="11">
        <v>92402</v>
      </c>
      <c r="D24" s="11">
        <v>1066</v>
      </c>
      <c r="E24" s="11">
        <v>93468</v>
      </c>
      <c r="F24" s="11">
        <v>67721</v>
      </c>
      <c r="G24" s="11">
        <v>694</v>
      </c>
      <c r="H24" s="11">
        <v>68415</v>
      </c>
      <c r="I24" s="11">
        <v>24969</v>
      </c>
      <c r="J24" s="11">
        <v>84</v>
      </c>
      <c r="K24" s="12"/>
      <c r="L24"/>
      <c r="M24"/>
      <c r="N24"/>
      <c r="O24"/>
      <c r="P24"/>
    </row>
    <row r="25" spans="1:20" s="5" customFormat="1" ht="18.75" customHeight="1">
      <c r="A25" s="48" t="s">
        <v>20</v>
      </c>
      <c r="B25" s="7" t="s">
        <v>12</v>
      </c>
      <c r="C25" s="14">
        <v>79878</v>
      </c>
      <c r="D25" s="14">
        <v>979</v>
      </c>
      <c r="E25" s="14">
        <v>80857</v>
      </c>
      <c r="F25" s="14">
        <v>59141</v>
      </c>
      <c r="G25" s="14">
        <v>600</v>
      </c>
      <c r="H25" s="14">
        <v>59741</v>
      </c>
      <c r="I25" s="14">
        <v>20992</v>
      </c>
      <c r="J25" s="14">
        <v>124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48"/>
      <c r="B26" s="7" t="s">
        <v>13</v>
      </c>
      <c r="C26" s="14">
        <v>134964</v>
      </c>
      <c r="D26" s="14">
        <v>928</v>
      </c>
      <c r="E26" s="14">
        <v>135892</v>
      </c>
      <c r="F26" s="14">
        <v>104818</v>
      </c>
      <c r="G26" s="14">
        <v>739</v>
      </c>
      <c r="H26" s="14">
        <v>105557</v>
      </c>
      <c r="I26" s="14">
        <v>30232</v>
      </c>
      <c r="J26" s="14">
        <v>103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48"/>
      <c r="B27" s="10" t="s">
        <v>14</v>
      </c>
      <c r="C27" s="11">
        <v>214842</v>
      </c>
      <c r="D27" s="11">
        <v>1907</v>
      </c>
      <c r="E27" s="11">
        <v>216749</v>
      </c>
      <c r="F27" s="11">
        <v>163959</v>
      </c>
      <c r="G27" s="11">
        <v>1339</v>
      </c>
      <c r="H27" s="11">
        <v>165298</v>
      </c>
      <c r="I27" s="11">
        <v>51224</v>
      </c>
      <c r="J27" s="11">
        <v>227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9" spans="1:6" ht="16.5">
      <c r="A29" t="s">
        <v>21</v>
      </c>
      <c r="B29" s="15"/>
      <c r="D29" s="16"/>
      <c r="F29" s="16"/>
    </row>
    <row r="30" ht="16.5">
      <c r="A30" t="s">
        <v>22</v>
      </c>
    </row>
    <row r="31" ht="16.5">
      <c r="A31" t="s">
        <v>23</v>
      </c>
    </row>
  </sheetData>
  <sheetProtection/>
  <mergeCells count="14">
    <mergeCell ref="A25:A27"/>
    <mergeCell ref="A7:A9"/>
    <mergeCell ref="A10:A12"/>
    <mergeCell ref="A13:A15"/>
    <mergeCell ref="A16:A18"/>
    <mergeCell ref="A19:A21"/>
    <mergeCell ref="A22:A24"/>
    <mergeCell ref="A1:J1"/>
    <mergeCell ref="A5:A6"/>
    <mergeCell ref="B5:B6"/>
    <mergeCell ref="C5:E5"/>
    <mergeCell ref="F5:H5"/>
    <mergeCell ref="I5:I6"/>
    <mergeCell ref="J5:J6"/>
  </mergeCells>
  <printOptions horizontalCentered="1"/>
  <pageMargins left="0.354330708661417" right="0.275590551181102" top="0.984251968503937" bottom="0.984251968503937" header="0.511811023622047" footer="0.511811023622047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Administrator</cp:lastModifiedBy>
  <cp:lastPrinted>2016-06-24T06:32:49Z</cp:lastPrinted>
  <dcterms:created xsi:type="dcterms:W3CDTF">1997-01-14T01:50:29Z</dcterms:created>
  <dcterms:modified xsi:type="dcterms:W3CDTF">2016-09-19T02:31:33Z</dcterms:modified>
  <cp:category/>
  <cp:version/>
  <cp:contentType/>
  <cp:contentStatus/>
</cp:coreProperties>
</file>