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872\Desktop\麗光交接(每月執況表&amp;媒宣公告&amp;庇護所\3.政策宣導(按月、按季辦理)每月10日前要報送\★刊登版-按季按月每月10日前公告\113\11306\"/>
    </mc:Choice>
  </mc:AlternateContent>
  <bookViews>
    <workbookView xWindow="0" yWindow="0" windowWidth="28800" windowHeight="12390"/>
  </bookViews>
  <sheets>
    <sheet name="113年6月 " sheetId="1" r:id="rId1"/>
  </sheets>
  <definedNames>
    <definedName name="_xlnm.Print_Area" localSheetId="0">'113年6月 '!$A$1:$M$32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<sst xmlns="http://schemas.openxmlformats.org/spreadsheetml/2006/main" count="139" uniqueCount="98">
  <si>
    <t>內政部移民署</t>
    <phoneticPr fontId="2" type="noConversion"/>
  </si>
  <si>
    <t>媒體政策及業務宣導執行情形表</t>
  </si>
  <si>
    <t>中華民國113年6月</t>
    <phoneticPr fontId="2" type="noConversion"/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</si>
  <si>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</si>
  <si>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</si>
  <si>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</si>
  <si>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</si>
  <si>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</si>
  <si>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</si>
  <si>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</si>
  <si>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</si>
  <si>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</si>
  <si>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</si>
  <si>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</si>
  <si>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</si>
  <si>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</si>
  <si>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</si>
  <si>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內政部移民署</t>
    <phoneticPr fontId="9" type="noConversion"/>
  </si>
  <si>
    <t>無</t>
    <phoneticPr fontId="2" type="noConversion"/>
  </si>
  <si>
    <t>新住民發展基金</t>
    <phoneticPr fontId="9" type="noConversion"/>
  </si>
  <si>
    <t>新住民發展基金</t>
  </si>
  <si>
    <t>113年度新住民專屬新聞網站維運案-「Taiwan我來了-新住民全球新聞網」</t>
    <phoneticPr fontId="2" type="noConversion"/>
  </si>
  <si>
    <t>113年度新住民專屬新聞網站維運案</t>
    <phoneticPr fontId="2" type="noConversion"/>
  </si>
  <si>
    <t>網路媒體</t>
    <phoneticPr fontId="2" type="noConversion"/>
  </si>
  <si>
    <t>113.6.15-114.6.14(涵蓋期程)；113.6.15-113.6.30(刊登期間)</t>
    <phoneticPr fontId="2" type="noConversion"/>
  </si>
  <si>
    <t>秘書室</t>
  </si>
  <si>
    <t>非營業特種基金</t>
  </si>
  <si>
    <t>辦理新住民家庭成長及子女托育、多元文化計畫</t>
  </si>
  <si>
    <t>醫鼎科技股份有限公司</t>
    <phoneticPr fontId="2" type="noConversion"/>
  </si>
  <si>
    <t>藉由提供新住民及關注新住民議題之民眾多元資訊，提高網站使用受眾數量、質性及廣度。</t>
    <phoneticPr fontId="2" type="noConversion"/>
  </si>
  <si>
    <t>新住民全球新聞網、Facebook、Google關鍵字、Google多媒體聯播網</t>
    <phoneticPr fontId="2" type="noConversion"/>
  </si>
  <si>
    <t>113年度多元文化宣導計畫</t>
    <phoneticPr fontId="2" type="noConversion"/>
  </si>
  <si>
    <t>113年度多元文化宣導計畫：哈囉！聽見東南亞</t>
    <phoneticPr fontId="2" type="noConversion"/>
  </si>
  <si>
    <t>廣播媒體</t>
  </si>
  <si>
    <t>113.1.1-113.12.31(涵蓋期程)；
113.6.2、113.6.9、113.6.16、113.6.23、113.6.30(播出時間)</t>
    <phoneticPr fontId="2" type="noConversion"/>
  </si>
  <si>
    <t>移民事務組</t>
  </si>
  <si>
    <t>雲林縣紫色姊妹協會</t>
    <phoneticPr fontId="2" type="noConversion"/>
  </si>
  <si>
    <t>藉由廣播節目認識關於東南亞與世界之點滴，從不同角度換位思考，引領聽眾認識新住民多元文化。</t>
    <phoneticPr fontId="2" type="noConversion"/>
  </si>
  <si>
    <t>姊妹電台</t>
    <phoneticPr fontId="2" type="noConversion"/>
  </si>
  <si>
    <t>屬新住民發展基金補助民間團體辦理宣導計畫。</t>
    <phoneticPr fontId="2" type="noConversion"/>
  </si>
  <si>
    <t>113.1.1-113.12.31(涵蓋期程)；
113.6.1-113.6.30(刊登期間)</t>
    <phoneticPr fontId="2" type="noConversion"/>
  </si>
  <si>
    <t>Apple Podcast、SoundOn、Spotify等平台、Facebook、Youtube</t>
    <phoneticPr fontId="2" type="noConversion"/>
  </si>
  <si>
    <t>「新住民心人生」、「Fun心住台灣」及「新住民談生活」</t>
    <phoneticPr fontId="2" type="noConversion"/>
  </si>
  <si>
    <t>113年新住民心台灣-ICRT廣播電台節目宣傳專案</t>
    <phoneticPr fontId="2" type="noConversion"/>
  </si>
  <si>
    <t>113.1.1-113.12.31(涵蓋期程)；
113.6.1-113.6.30(撥出期間)</t>
    <phoneticPr fontId="2" type="noConversion"/>
  </si>
  <si>
    <t>財團法人台北國際社區文化基金會</t>
  </si>
  <si>
    <t>藉由廣播節目邀請新住民分享在臺灣生活經驗，增進國人對新住民的認識，以及不同族群間尊重與包容。</t>
    <phoneticPr fontId="2" type="noConversion"/>
  </si>
  <si>
    <t>台北國際社區廣播電台</t>
    <phoneticPr fontId="2" type="noConversion"/>
  </si>
  <si>
    <t>Apple Podcast、Google Podcast、Spotify等Podcast平台、Facebook、ICRT官方網站</t>
    <phoneticPr fontId="2" type="noConversion"/>
  </si>
  <si>
    <t>緣來～在寶島</t>
    <phoneticPr fontId="2" type="noConversion"/>
  </si>
  <si>
    <t>113年度【緣來～在寶島】全國性廣播宣導節目</t>
    <phoneticPr fontId="2" type="noConversion"/>
  </si>
  <si>
    <t>社團法人中華外籍配偶暨勞工之聲協會</t>
  </si>
  <si>
    <t>藉由廣播節目使新住民了解自身權益，增進民眾對多元文化認識。</t>
    <phoneticPr fontId="2" type="noConversion"/>
  </si>
  <si>
    <t>中廣新聞網</t>
    <phoneticPr fontId="2" type="noConversion"/>
  </si>
  <si>
    <t>Apple Podcast、Google Podcast、Spotify等Podcast平台</t>
    <phoneticPr fontId="2" type="noConversion"/>
  </si>
  <si>
    <t>新生報到-我們在台灣</t>
  </si>
  <si>
    <t>113.1.1-113.12.31(涵蓋期程)；
113.6.1、113.6.8、113.6.15、113.6.22、113.6.29(播出時間)</t>
    <phoneticPr fontId="2" type="noConversion"/>
  </si>
  <si>
    <t>社團法人新竹市愛惜社區推展協會</t>
  </si>
  <si>
    <t>藉由廣播節目分享新住民及子女故事與文化，並提升多元文化素養與國際觀。</t>
    <phoneticPr fontId="2" type="noConversion"/>
  </si>
  <si>
    <t>IC之音‧竹科廣播電台</t>
    <phoneticPr fontId="2" type="noConversion"/>
  </si>
  <si>
    <t>Apple Podcast、Google Podcast、Spotify等平台、IC之音數位音頻網站AOD</t>
    <phoneticPr fontId="2" type="noConversion"/>
  </si>
  <si>
    <t>多元族群分享愛</t>
    <phoneticPr fontId="2" type="noConversion"/>
  </si>
  <si>
    <t>「多元族群分享愛」113年度新住民廣播節目宣導計畫</t>
    <phoneticPr fontId="2" type="noConversion"/>
  </si>
  <si>
    <t>財團法人健康傳播事業基金會</t>
    <phoneticPr fontId="2" type="noConversion"/>
  </si>
  <si>
    <t>藉由廣播節目介紹新住民的文化特色，提升臺灣聽眾對新住民國家的認同。</t>
    <phoneticPr fontId="2" type="noConversion"/>
  </si>
  <si>
    <t>台北健康電台
大苗栗廣播電台
城市廣播電台
台南知音廣播電台</t>
    <phoneticPr fontId="2" type="noConversion"/>
  </si>
  <si>
    <t>網路媒體</t>
    <phoneticPr fontId="2" type="noConversion"/>
  </si>
  <si>
    <t>Podcast平台</t>
    <phoneticPr fontId="2" type="noConversion"/>
  </si>
  <si>
    <t>新住民培力發展資訊網</t>
  </si>
  <si>
    <t>113年新住民培力發展資訊網站推廣服務案</t>
  </si>
  <si>
    <t>網路媒體</t>
  </si>
  <si>
    <t>113.4.1-114.3.31(涵蓋期程)；113.6.3-113.6.16(刊登期間)</t>
  </si>
  <si>
    <t>辦理新住民創新服務、人才培力及活化產業發展計畫</t>
  </si>
  <si>
    <t>宜誠資訊股份有限公司</t>
  </si>
  <si>
    <t>藉由網路活動提供新住民最新資訊及新住民關心之議題，並推廣本網站，提高網站使用受眾。</t>
  </si>
  <si>
    <t>新住民培力發展資訊網、Line推播</t>
  </si>
  <si>
    <t>合計</t>
    <phoneticPr fontId="2" type="noConversion"/>
  </si>
  <si>
    <t>製表:</t>
    <phoneticPr fontId="2" type="noConversion"/>
  </si>
  <si>
    <t>覆核:</t>
  </si>
  <si>
    <t>單位主管:</t>
  </si>
  <si>
    <t>機關首長:</t>
    <phoneticPr fontId="2" type="noConversion"/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</si>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</sst>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2"/>
      <color rgb="FF000000"/>
      <name val="新細明體"/>
      <family val="1"/>
      <charset val="136"/>
    </font>
    <font>
      <b/>
      <u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u/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76" fontId="10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right" vertical="center"/>
    </xf>
    <xf numFmtId="0" fontId="8" fillId="0" borderId="6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8" fillId="0" borderId="10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176" fontId="10" fillId="0" borderId="12" xfId="0" applyNumberFormat="1" applyFont="1" applyBorder="1" applyAlignment="1">
      <alignment horizontal="right" vertical="center"/>
    </xf>
    <xf numFmtId="0" fontId="8" fillId="0" borderId="12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1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vertical="center" wrapText="1"/>
    </xf>
    <xf numFmtId="176" fontId="10" fillId="0" borderId="12" xfId="0" applyNumberFormat="1" applyFont="1" applyBorder="1" applyAlignment="1">
      <alignment horizontal="right" vertical="center"/>
    </xf>
    <xf numFmtId="0" fontId="8" fillId="0" borderId="12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176" fontId="10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Fill="1" applyAlignment="1">
      <alignment horizontal="left" vertical="top" wrapText="1"/>
    </xf>
    <xf numFmtId="49" fontId="11" fillId="0" borderId="0" xfId="0" applyNumberFormat="1" applyFont="1" applyAlignment="1">
      <alignment horizontal="right" vertical="top"/>
    </xf>
    <xf numFmtId="0" fontId="1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BreakPreview" topLeftCell="A5" zoomScale="90" zoomScaleNormal="80" zoomScaleSheetLayoutView="90" workbookViewId="0">
      <selection activeCell="E9" sqref="E9"/>
    </sheetView>
  </sheetViews>
  <sheetFormatPr defaultColWidth="8.5" defaultRowHeight="16.5" x14ac:dyDescent="0.25"/>
  <cols>
    <col min="1" max="1" width="12.375" style="60" customWidth="1"/>
    <col min="2" max="3" width="13.75" style="2" customWidth="1"/>
    <col min="4" max="4" width="9.75" style="2" customWidth="1"/>
    <col min="5" max="5" width="14.625" style="2" customWidth="1"/>
    <col min="6" max="7" width="7.75" style="2" customWidth="1"/>
    <col min="8" max="8" width="9.75" style="2" customWidth="1"/>
    <col min="9" max="9" width="11.75" style="2" customWidth="1"/>
    <col min="10" max="10" width="15.75" style="2" customWidth="1"/>
    <col min="11" max="11" width="25.75" style="2" customWidth="1"/>
    <col min="12" max="12" width="15.75" style="2" customWidth="1"/>
    <col min="13" max="13" width="12.75" style="2" customWidth="1"/>
    <col min="14" max="14" width="8.5" style="2" customWidth="1"/>
    <col min="15" max="16384" width="8.5" style="2"/>
  </cols>
  <sheetData>
    <row r="1" spans="1:14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5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9.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9.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7"/>
      <c r="M4" s="7" t="s">
        <v>3</v>
      </c>
    </row>
    <row r="5" spans="1:14" customFormat="1" ht="78" customHeight="1" x14ac:dyDescent="0.25">
      <c r="A5" s="8" t="s">
        <v>4</v>
      </c>
      <c r="B5" s="8" t="s">
        <v>5</v>
      </c>
      <c r="C5" s="9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2"/>
    </row>
    <row r="6" spans="1:14" customFormat="1" ht="30" customHeight="1" x14ac:dyDescent="0.25">
      <c r="A6" s="10" t="s">
        <v>17</v>
      </c>
      <c r="B6" s="11"/>
      <c r="C6" s="11"/>
      <c r="D6" s="11"/>
      <c r="E6" s="11"/>
      <c r="F6" s="11"/>
      <c r="G6" s="11"/>
      <c r="H6" s="12"/>
      <c r="I6" s="13"/>
      <c r="J6" s="14"/>
      <c r="K6" s="15"/>
      <c r="L6" s="15"/>
      <c r="M6" s="16"/>
      <c r="N6" s="2"/>
    </row>
    <row r="7" spans="1:14" customFormat="1" ht="24" customHeight="1" x14ac:dyDescent="0.25">
      <c r="A7" s="17"/>
      <c r="B7" s="18"/>
      <c r="C7" s="19" t="s">
        <v>18</v>
      </c>
      <c r="D7" s="18"/>
      <c r="E7" s="18"/>
      <c r="F7" s="18"/>
      <c r="G7" s="18"/>
      <c r="H7" s="18"/>
      <c r="I7" s="20"/>
      <c r="J7" s="21"/>
      <c r="K7" s="18"/>
      <c r="L7" s="18"/>
      <c r="M7" s="18"/>
      <c r="N7" s="22"/>
    </row>
    <row r="8" spans="1:14" customFormat="1" ht="30" customHeight="1" x14ac:dyDescent="0.25">
      <c r="A8" s="10" t="s">
        <v>19</v>
      </c>
      <c r="B8" s="11"/>
      <c r="C8" s="11"/>
      <c r="D8" s="11"/>
      <c r="E8" s="11"/>
      <c r="F8" s="11"/>
      <c r="G8" s="11"/>
      <c r="H8" s="12"/>
      <c r="I8" s="13"/>
      <c r="J8" s="14"/>
      <c r="K8" s="15"/>
      <c r="L8" s="15"/>
      <c r="M8" s="16"/>
      <c r="N8" s="22"/>
    </row>
    <row r="9" spans="1:14" customFormat="1" ht="297.75" customHeight="1" x14ac:dyDescent="0.25">
      <c r="A9" s="17" t="s">
        <v>20</v>
      </c>
      <c r="B9" s="18" t="s">
        <v>21</v>
      </c>
      <c r="C9" s="23" t="s">
        <v>22</v>
      </c>
      <c r="D9" s="18" t="s">
        <v>23</v>
      </c>
      <c r="E9" s="18" t="s">
        <v>24</v>
      </c>
      <c r="F9" s="18" t="s">
        <v>25</v>
      </c>
      <c r="G9" s="18" t="s">
        <v>26</v>
      </c>
      <c r="H9" s="18" t="s">
        <v>27</v>
      </c>
      <c r="I9" s="20">
        <v>665632</v>
      </c>
      <c r="J9" s="18" t="s">
        <v>28</v>
      </c>
      <c r="K9" s="18" t="s">
        <v>29</v>
      </c>
      <c r="L9" s="18" t="s">
        <v>30</v>
      </c>
      <c r="M9" s="18"/>
      <c r="N9" s="2"/>
    </row>
    <row r="10" spans="1:14" customFormat="1" ht="176.25" customHeight="1" x14ac:dyDescent="0.25">
      <c r="A10" s="24" t="s">
        <v>20</v>
      </c>
      <c r="B10" s="25" t="s">
        <v>31</v>
      </c>
      <c r="C10" s="26" t="s">
        <v>32</v>
      </c>
      <c r="D10" s="18" t="s">
        <v>33</v>
      </c>
      <c r="E10" s="18" t="s">
        <v>34</v>
      </c>
      <c r="F10" s="25" t="s">
        <v>35</v>
      </c>
      <c r="G10" s="25" t="s">
        <v>26</v>
      </c>
      <c r="H10" s="25" t="s">
        <v>27</v>
      </c>
      <c r="I10" s="27">
        <v>103745</v>
      </c>
      <c r="J10" s="28" t="s">
        <v>36</v>
      </c>
      <c r="K10" s="25" t="s">
        <v>37</v>
      </c>
      <c r="L10" s="18" t="s">
        <v>38</v>
      </c>
      <c r="M10" s="25" t="s">
        <v>39</v>
      </c>
      <c r="N10" s="2"/>
    </row>
    <row r="11" spans="1:14" customFormat="1" ht="149.25" customHeight="1" x14ac:dyDescent="0.25">
      <c r="A11" s="29"/>
      <c r="B11" s="30"/>
      <c r="C11" s="31"/>
      <c r="D11" s="18" t="s">
        <v>23</v>
      </c>
      <c r="E11" s="18" t="s">
        <v>40</v>
      </c>
      <c r="F11" s="30"/>
      <c r="G11" s="30"/>
      <c r="H11" s="30"/>
      <c r="I11" s="32"/>
      <c r="J11" s="33"/>
      <c r="K11" s="30"/>
      <c r="L11" s="18" t="s">
        <v>41</v>
      </c>
      <c r="M11" s="30"/>
      <c r="N11" s="2"/>
    </row>
    <row r="12" spans="1:14" customFormat="1" ht="136.5" customHeight="1" x14ac:dyDescent="0.25">
      <c r="A12" s="24" t="s">
        <v>20</v>
      </c>
      <c r="B12" s="34" t="s">
        <v>42</v>
      </c>
      <c r="C12" s="35" t="s">
        <v>43</v>
      </c>
      <c r="D12" s="18" t="s">
        <v>33</v>
      </c>
      <c r="E12" s="18" t="s">
        <v>44</v>
      </c>
      <c r="F12" s="25" t="s">
        <v>35</v>
      </c>
      <c r="G12" s="25" t="s">
        <v>26</v>
      </c>
      <c r="H12" s="25" t="s">
        <v>27</v>
      </c>
      <c r="I12" s="27">
        <v>177133</v>
      </c>
      <c r="J12" s="28" t="s">
        <v>45</v>
      </c>
      <c r="K12" s="25" t="s">
        <v>46</v>
      </c>
      <c r="L12" s="18" t="s">
        <v>47</v>
      </c>
      <c r="M12" s="25" t="s">
        <v>39</v>
      </c>
      <c r="N12" s="2"/>
    </row>
    <row r="13" spans="1:14" customFormat="1" ht="150.75" customHeight="1" x14ac:dyDescent="0.25">
      <c r="A13" s="29"/>
      <c r="B13" s="36"/>
      <c r="C13" s="37"/>
      <c r="D13" s="18" t="s">
        <v>23</v>
      </c>
      <c r="E13" s="18" t="s">
        <v>40</v>
      </c>
      <c r="F13" s="30"/>
      <c r="G13" s="30"/>
      <c r="H13" s="30"/>
      <c r="I13" s="32"/>
      <c r="J13" s="33"/>
      <c r="K13" s="30"/>
      <c r="L13" s="18" t="s">
        <v>48</v>
      </c>
      <c r="M13" s="30"/>
      <c r="N13" s="2"/>
    </row>
    <row r="14" spans="1:14" customFormat="1" ht="170.25" customHeight="1" x14ac:dyDescent="0.25">
      <c r="A14" s="24" t="s">
        <v>20</v>
      </c>
      <c r="B14" s="34" t="s">
        <v>49</v>
      </c>
      <c r="C14" s="35" t="s">
        <v>50</v>
      </c>
      <c r="D14" s="18" t="s">
        <v>33</v>
      </c>
      <c r="E14" s="18" t="s">
        <v>34</v>
      </c>
      <c r="F14" s="25" t="s">
        <v>35</v>
      </c>
      <c r="G14" s="25" t="s">
        <v>26</v>
      </c>
      <c r="H14" s="25" t="s">
        <v>27</v>
      </c>
      <c r="I14" s="27">
        <v>159333</v>
      </c>
      <c r="J14" s="28" t="s">
        <v>51</v>
      </c>
      <c r="K14" s="25" t="s">
        <v>52</v>
      </c>
      <c r="L14" s="18" t="s">
        <v>53</v>
      </c>
      <c r="M14" s="25" t="s">
        <v>39</v>
      </c>
      <c r="N14" s="2"/>
    </row>
    <row r="15" spans="1:14" customFormat="1" ht="138" customHeight="1" x14ac:dyDescent="0.25">
      <c r="A15" s="29"/>
      <c r="B15" s="36"/>
      <c r="C15" s="37"/>
      <c r="D15" s="18" t="s">
        <v>23</v>
      </c>
      <c r="E15" s="18" t="s">
        <v>40</v>
      </c>
      <c r="F15" s="30"/>
      <c r="G15" s="30"/>
      <c r="H15" s="30"/>
      <c r="I15" s="32"/>
      <c r="J15" s="33"/>
      <c r="K15" s="30"/>
      <c r="L15" s="18" t="s">
        <v>54</v>
      </c>
      <c r="M15" s="30"/>
      <c r="N15" s="2"/>
    </row>
    <row r="16" spans="1:14" customFormat="1" ht="170.25" customHeight="1" x14ac:dyDescent="0.25">
      <c r="A16" s="24" t="s">
        <v>20</v>
      </c>
      <c r="B16" s="34" t="s">
        <v>55</v>
      </c>
      <c r="C16" s="35" t="s">
        <v>55</v>
      </c>
      <c r="D16" s="18" t="s">
        <v>33</v>
      </c>
      <c r="E16" s="18" t="s">
        <v>56</v>
      </c>
      <c r="F16" s="25" t="s">
        <v>35</v>
      </c>
      <c r="G16" s="25" t="s">
        <v>26</v>
      </c>
      <c r="H16" s="25" t="s">
        <v>27</v>
      </c>
      <c r="I16" s="27">
        <v>89405</v>
      </c>
      <c r="J16" s="28" t="s">
        <v>57</v>
      </c>
      <c r="K16" s="25" t="s">
        <v>58</v>
      </c>
      <c r="L16" s="18" t="s">
        <v>59</v>
      </c>
      <c r="M16" s="25" t="s">
        <v>39</v>
      </c>
      <c r="N16" s="2"/>
    </row>
    <row r="17" spans="1:14" customFormat="1" ht="141.75" customHeight="1" x14ac:dyDescent="0.25">
      <c r="A17" s="29"/>
      <c r="B17" s="36"/>
      <c r="C17" s="37"/>
      <c r="D17" s="18" t="s">
        <v>23</v>
      </c>
      <c r="E17" s="18" t="s">
        <v>40</v>
      </c>
      <c r="F17" s="30"/>
      <c r="G17" s="30"/>
      <c r="H17" s="30"/>
      <c r="I17" s="32"/>
      <c r="J17" s="33"/>
      <c r="K17" s="30"/>
      <c r="L17" s="18" t="s">
        <v>60</v>
      </c>
      <c r="M17" s="30"/>
      <c r="N17" s="2"/>
    </row>
    <row r="18" spans="1:14" customFormat="1" ht="176.25" customHeight="1" x14ac:dyDescent="0.25">
      <c r="A18" s="24" t="s">
        <v>20</v>
      </c>
      <c r="B18" s="34" t="s">
        <v>61</v>
      </c>
      <c r="C18" s="34" t="s">
        <v>62</v>
      </c>
      <c r="D18" s="18" t="s">
        <v>33</v>
      </c>
      <c r="E18" s="18" t="s">
        <v>56</v>
      </c>
      <c r="F18" s="25" t="s">
        <v>35</v>
      </c>
      <c r="G18" s="25" t="s">
        <v>26</v>
      </c>
      <c r="H18" s="25" t="s">
        <v>27</v>
      </c>
      <c r="I18" s="27">
        <v>114709</v>
      </c>
      <c r="J18" s="28" t="s">
        <v>63</v>
      </c>
      <c r="K18" s="25" t="s">
        <v>64</v>
      </c>
      <c r="L18" s="18" t="s">
        <v>65</v>
      </c>
      <c r="M18" s="25" t="s">
        <v>39</v>
      </c>
      <c r="N18" s="2"/>
    </row>
    <row r="19" spans="1:14" s="38" customFormat="1" ht="140.25" customHeight="1" x14ac:dyDescent="0.25">
      <c r="A19" s="29"/>
      <c r="B19" s="36"/>
      <c r="C19" s="36"/>
      <c r="D19" s="18" t="s">
        <v>66</v>
      </c>
      <c r="E19" s="18" t="s">
        <v>40</v>
      </c>
      <c r="F19" s="30"/>
      <c r="G19" s="30"/>
      <c r="H19" s="30"/>
      <c r="I19" s="32"/>
      <c r="J19" s="33"/>
      <c r="K19" s="30"/>
      <c r="L19" s="18" t="s">
        <v>67</v>
      </c>
      <c r="M19" s="30"/>
      <c r="N19" s="22"/>
    </row>
    <row r="20" spans="1:14" s="38" customFormat="1" ht="153.75" customHeight="1" x14ac:dyDescent="0.25">
      <c r="A20" s="39" t="s">
        <v>20</v>
      </c>
      <c r="B20" s="18" t="s">
        <v>68</v>
      </c>
      <c r="C20" s="18" t="s">
        <v>69</v>
      </c>
      <c r="D20" s="40" t="s">
        <v>70</v>
      </c>
      <c r="E20" s="40" t="s">
        <v>71</v>
      </c>
      <c r="F20" s="40" t="s">
        <v>35</v>
      </c>
      <c r="G20" s="40" t="s">
        <v>26</v>
      </c>
      <c r="H20" s="40" t="s">
        <v>72</v>
      </c>
      <c r="I20" s="41">
        <v>30300</v>
      </c>
      <c r="J20" s="42" t="s">
        <v>73</v>
      </c>
      <c r="K20" s="40" t="s">
        <v>74</v>
      </c>
      <c r="L20" s="40" t="s">
        <v>75</v>
      </c>
      <c r="M20" s="40"/>
      <c r="N20" s="22"/>
    </row>
    <row r="21" spans="1:14" customFormat="1" ht="19.5" customHeight="1" x14ac:dyDescent="0.25">
      <c r="A21" s="17" t="s">
        <v>76</v>
      </c>
      <c r="B21" s="18"/>
      <c r="C21" s="23"/>
      <c r="D21" s="18"/>
      <c r="E21" s="18"/>
      <c r="F21" s="18"/>
      <c r="G21" s="18"/>
      <c r="H21" s="18"/>
      <c r="I21" s="20">
        <f>SUM(I7:I20)</f>
        <v>1340257</v>
      </c>
      <c r="J21" s="21"/>
      <c r="K21" s="18"/>
      <c r="L21" s="18"/>
      <c r="M21" s="18"/>
      <c r="N21" s="2"/>
    </row>
    <row r="22" spans="1:14" customFormat="1" ht="31.5" customHeight="1" x14ac:dyDescent="0.25">
      <c r="A22" s="43" t="s">
        <v>77</v>
      </c>
      <c r="B22" s="43"/>
      <c r="C22" s="44"/>
      <c r="D22" s="45" t="s">
        <v>78</v>
      </c>
      <c r="E22" s="43"/>
      <c r="F22" s="43"/>
      <c r="G22" s="46" t="s">
        <v>79</v>
      </c>
      <c r="H22" s="45"/>
      <c r="I22" s="45"/>
      <c r="J22" s="47"/>
      <c r="K22" s="45" t="s">
        <v>80</v>
      </c>
      <c r="L22" s="45"/>
      <c r="M22" s="43"/>
      <c r="N22" s="2"/>
    </row>
    <row r="23" spans="1:14" customFormat="1" ht="1.5" hidden="1" customHeight="1" x14ac:dyDescent="0.25">
      <c r="A23" s="48"/>
      <c r="B23" s="43"/>
      <c r="C23" s="44"/>
      <c r="D23" s="43"/>
      <c r="E23" s="43"/>
      <c r="F23" s="43"/>
      <c r="G23" s="43"/>
      <c r="H23" s="43"/>
      <c r="I23" s="49"/>
      <c r="J23" s="50"/>
      <c r="K23" s="43"/>
      <c r="L23" s="43"/>
      <c r="M23" s="43"/>
      <c r="N23" s="2"/>
    </row>
    <row r="24" spans="1:14" x14ac:dyDescent="0.25">
      <c r="A24" s="51" t="s">
        <v>81</v>
      </c>
      <c r="B24" s="52"/>
    </row>
    <row r="25" spans="1:14" x14ac:dyDescent="0.25">
      <c r="A25" s="53" t="s">
        <v>82</v>
      </c>
      <c r="B25" s="54" t="s">
        <v>83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4" x14ac:dyDescent="0.25">
      <c r="A26" s="53" t="s">
        <v>84</v>
      </c>
      <c r="B26" s="54" t="s">
        <v>85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4" ht="34.5" customHeight="1" x14ac:dyDescent="0.25">
      <c r="A27" s="55" t="s">
        <v>86</v>
      </c>
      <c r="B27" s="56" t="s">
        <v>87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4" ht="18.75" customHeight="1" x14ac:dyDescent="0.25">
      <c r="A28" s="55" t="s">
        <v>88</v>
      </c>
      <c r="B28" s="57" t="s">
        <v>89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4" x14ac:dyDescent="0.25">
      <c r="A29" s="55" t="s">
        <v>90</v>
      </c>
      <c r="B29" s="2" t="s">
        <v>91</v>
      </c>
      <c r="E29" s="22"/>
      <c r="F29" s="22"/>
      <c r="G29" s="22"/>
      <c r="H29" s="22"/>
      <c r="I29" s="22"/>
      <c r="J29" s="22"/>
      <c r="K29" s="22"/>
      <c r="L29" s="22"/>
      <c r="M29" s="22"/>
    </row>
    <row r="30" spans="1:14" x14ac:dyDescent="0.25">
      <c r="A30" s="55" t="s">
        <v>92</v>
      </c>
      <c r="B30" s="2" t="s">
        <v>93</v>
      </c>
      <c r="D30" s="58"/>
      <c r="E30" s="59"/>
      <c r="F30" s="59"/>
      <c r="G30" s="59"/>
      <c r="H30" s="59"/>
      <c r="I30" s="59"/>
      <c r="J30" s="22"/>
      <c r="K30" s="22"/>
      <c r="L30" s="22"/>
      <c r="M30" s="22"/>
    </row>
    <row r="31" spans="1:14" ht="33.75" customHeight="1" x14ac:dyDescent="0.25">
      <c r="A31" s="55" t="s">
        <v>94</v>
      </c>
      <c r="B31" s="57" t="s">
        <v>95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4" x14ac:dyDescent="0.25">
      <c r="A32" s="55" t="s">
        <v>96</v>
      </c>
      <c r="B32" s="51" t="s">
        <v>97</v>
      </c>
    </row>
  </sheetData>
  <mergeCells count="62">
    <mergeCell ref="B27:M27"/>
    <mergeCell ref="B28:M28"/>
    <mergeCell ref="B31:M31"/>
    <mergeCell ref="I18:I19"/>
    <mergeCell ref="J18:J19"/>
    <mergeCell ref="K18:K19"/>
    <mergeCell ref="M18:M19"/>
    <mergeCell ref="B25:M25"/>
    <mergeCell ref="B26:M26"/>
    <mergeCell ref="I16:I17"/>
    <mergeCell ref="J16:J17"/>
    <mergeCell ref="K16:K17"/>
    <mergeCell ref="M16:M17"/>
    <mergeCell ref="A18:A19"/>
    <mergeCell ref="B18:B19"/>
    <mergeCell ref="C18:C19"/>
    <mergeCell ref="F18:F19"/>
    <mergeCell ref="G18:G19"/>
    <mergeCell ref="H18:H19"/>
    <mergeCell ref="I14:I15"/>
    <mergeCell ref="J14:J15"/>
    <mergeCell ref="K14:K15"/>
    <mergeCell ref="M14:M15"/>
    <mergeCell ref="A16:A17"/>
    <mergeCell ref="B16:B17"/>
    <mergeCell ref="C16:C17"/>
    <mergeCell ref="F16:F17"/>
    <mergeCell ref="G16:G17"/>
    <mergeCell ref="H16:H17"/>
    <mergeCell ref="I12:I13"/>
    <mergeCell ref="J12:J13"/>
    <mergeCell ref="K12:K13"/>
    <mergeCell ref="M12:M13"/>
    <mergeCell ref="A14:A15"/>
    <mergeCell ref="B14:B15"/>
    <mergeCell ref="C14:C15"/>
    <mergeCell ref="F14:F15"/>
    <mergeCell ref="G14:G15"/>
    <mergeCell ref="H14:H15"/>
    <mergeCell ref="I10:I11"/>
    <mergeCell ref="J10:J11"/>
    <mergeCell ref="K10:K11"/>
    <mergeCell ref="M10:M11"/>
    <mergeCell ref="A12:A13"/>
    <mergeCell ref="B12:B13"/>
    <mergeCell ref="C12:C13"/>
    <mergeCell ref="F12:F13"/>
    <mergeCell ref="G12:G13"/>
    <mergeCell ref="H12:H13"/>
    <mergeCell ref="A10:A11"/>
    <mergeCell ref="B10:B11"/>
    <mergeCell ref="C10:C11"/>
    <mergeCell ref="F10:F11"/>
    <mergeCell ref="G10:G11"/>
    <mergeCell ref="H10:H11"/>
    <mergeCell ref="A1:M1"/>
    <mergeCell ref="A2:M2"/>
    <mergeCell ref="A3:M3"/>
    <mergeCell ref="A6:H6"/>
    <mergeCell ref="J6:M6"/>
    <mergeCell ref="A8:H8"/>
    <mergeCell ref="J8:M8"/>
  </mergeCells>
  <phoneticPr fontId="2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/>
  <rowBreaks count="1" manualBreakCount="1">
    <brk id="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113年6月 </vt:lpstr>
      <vt:lpstr>'113年6月 '!Print_Area</vt:lpstr>
    </vt:vector>
  </TitlesOfParts>
  <Company>immi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necadmin</dc:creator>
  <cp:lastModifiedBy>necadmin</cp:lastModifiedBy>
  <dcterms:created xsi:type="dcterms:W3CDTF">2024-07-05T01:28:05Z</dcterms:created>
  <dcterms:modified xsi:type="dcterms:W3CDTF">2024-07-05T01:28:26Z</dcterms:modified>
</cp:coreProperties>
</file>