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4年備忘錄\104.11\"/>
    </mc:Choice>
  </mc:AlternateContent>
  <bookViews>
    <workbookView xWindow="0" yWindow="0" windowWidth="20400" windowHeight="7710" firstSheet="1" activeTab="9"/>
  </bookViews>
  <sheets>
    <sheet name="104_1" sheetId="1" r:id="rId1"/>
    <sheet name="104_2" sheetId="2" r:id="rId2"/>
    <sheet name="104_3" sheetId="3" r:id="rId3"/>
    <sheet name="104_4" sheetId="4" r:id="rId4"/>
    <sheet name="104_5" sheetId="5" r:id="rId5"/>
    <sheet name="104_6" sheetId="6" r:id="rId6"/>
    <sheet name="104_7" sheetId="7" r:id="rId7"/>
    <sheet name="104_8" sheetId="8" r:id="rId8"/>
    <sheet name="104_9" sheetId="9" r:id="rId9"/>
    <sheet name="104_10" sheetId="11" r:id="rId10"/>
    <sheet name="104_11" sheetId="10" r:id="rId11"/>
  </sheets>
  <calcPr calcId="152511"/>
</workbook>
</file>

<file path=xl/calcChain.xml><?xml version="1.0" encoding="utf-8"?>
<calcChain xmlns="http://schemas.openxmlformats.org/spreadsheetml/2006/main">
  <c r="O13" i="11" l="1"/>
  <c r="N13" i="11"/>
  <c r="M13" i="11"/>
  <c r="J13" i="11"/>
  <c r="G13" i="11"/>
  <c r="D13" i="11"/>
  <c r="P13" i="11" s="1"/>
  <c r="P12" i="11"/>
  <c r="O12" i="11"/>
  <c r="N12" i="11"/>
  <c r="M12" i="11"/>
  <c r="J12" i="11"/>
  <c r="G12" i="11"/>
  <c r="D12" i="11"/>
  <c r="P11" i="11"/>
  <c r="O11" i="11"/>
  <c r="N11" i="11"/>
  <c r="M11" i="11"/>
  <c r="J11" i="11"/>
  <c r="G11" i="11"/>
  <c r="D11" i="11"/>
  <c r="P10" i="11"/>
  <c r="O10" i="11"/>
  <c r="N10" i="11"/>
  <c r="J10" i="11"/>
  <c r="G10" i="11"/>
  <c r="D10" i="11"/>
  <c r="N9" i="11"/>
  <c r="M9" i="11"/>
  <c r="J9" i="11"/>
  <c r="G9" i="11"/>
  <c r="D9" i="11"/>
  <c r="O8" i="11"/>
  <c r="N8" i="11"/>
  <c r="M8" i="11"/>
  <c r="J8" i="11"/>
  <c r="G8" i="11"/>
  <c r="P8" i="11" s="1"/>
  <c r="P7" i="11"/>
  <c r="O7" i="11"/>
  <c r="N7" i="11"/>
  <c r="M7" i="11"/>
  <c r="J7" i="11"/>
  <c r="G7" i="11"/>
  <c r="O13" i="10"/>
  <c r="N13" i="10"/>
  <c r="M13" i="10"/>
  <c r="J13" i="10"/>
  <c r="G13" i="10"/>
  <c r="D13" i="10"/>
  <c r="P13" i="10" s="1"/>
  <c r="P12" i="10"/>
  <c r="O12" i="10"/>
  <c r="N12" i="10"/>
  <c r="M12" i="10"/>
  <c r="J12" i="10"/>
  <c r="G12" i="10"/>
  <c r="D12" i="10"/>
  <c r="P11" i="10"/>
  <c r="O11" i="10"/>
  <c r="N11" i="10"/>
  <c r="M11" i="10"/>
  <c r="J11" i="10"/>
  <c r="G11" i="10"/>
  <c r="D11" i="10"/>
  <c r="P10" i="10"/>
  <c r="O10" i="10"/>
  <c r="N10" i="10"/>
  <c r="J10" i="10"/>
  <c r="G10" i="10"/>
  <c r="D10" i="10"/>
  <c r="N9" i="10"/>
  <c r="M9" i="10"/>
  <c r="J9" i="10"/>
  <c r="G9" i="10"/>
  <c r="D9" i="10"/>
  <c r="O8" i="10"/>
  <c r="N8" i="10"/>
  <c r="M8" i="10"/>
  <c r="J8" i="10"/>
  <c r="G8" i="10"/>
  <c r="P8" i="10" s="1"/>
  <c r="P7" i="10"/>
  <c r="O7" i="10"/>
  <c r="N7" i="10"/>
  <c r="M7" i="10"/>
  <c r="J7" i="10"/>
  <c r="G7" i="10"/>
  <c r="O13" i="9"/>
  <c r="N13" i="9"/>
  <c r="M13" i="9"/>
  <c r="P13" i="9" s="1"/>
  <c r="J13" i="9"/>
  <c r="G13" i="9"/>
  <c r="D13" i="9"/>
  <c r="O12" i="9"/>
  <c r="N12" i="9"/>
  <c r="M12" i="9"/>
  <c r="J12" i="9"/>
  <c r="P12" i="9" s="1"/>
  <c r="G12" i="9"/>
  <c r="D12" i="9"/>
  <c r="O11" i="9"/>
  <c r="N11" i="9"/>
  <c r="M11" i="9"/>
  <c r="J11" i="9"/>
  <c r="G11" i="9"/>
  <c r="P11" i="9" s="1"/>
  <c r="D11" i="9"/>
  <c r="O10" i="9"/>
  <c r="N10" i="9"/>
  <c r="J10" i="9"/>
  <c r="G10" i="9"/>
  <c r="D10" i="9"/>
  <c r="P10" i="9" s="1"/>
  <c r="N9" i="9"/>
  <c r="M9" i="9"/>
  <c r="J9" i="9"/>
  <c r="G9" i="9"/>
  <c r="D9" i="9"/>
  <c r="O8" i="9"/>
  <c r="N8" i="9"/>
  <c r="M8" i="9"/>
  <c r="P8" i="9" s="1"/>
  <c r="J8" i="9"/>
  <c r="G8" i="9"/>
  <c r="O7" i="9"/>
  <c r="N7" i="9"/>
  <c r="M7" i="9"/>
  <c r="J7" i="9"/>
  <c r="G7" i="9"/>
  <c r="P7" i="9" s="1"/>
  <c r="O13" i="7"/>
  <c r="N13" i="7"/>
  <c r="M13" i="7"/>
  <c r="J13" i="7"/>
  <c r="G13" i="7"/>
  <c r="D13" i="7"/>
  <c r="P13" i="7" s="1"/>
  <c r="P12" i="7"/>
  <c r="O12" i="7"/>
  <c r="N12" i="7"/>
  <c r="M12" i="7"/>
  <c r="J12" i="7"/>
  <c r="G12" i="7"/>
  <c r="D12" i="7"/>
  <c r="P11" i="7"/>
  <c r="O11" i="7"/>
  <c r="N11" i="7"/>
  <c r="M11" i="7"/>
  <c r="J11" i="7"/>
  <c r="G11" i="7"/>
  <c r="D11" i="7"/>
  <c r="P10" i="7"/>
  <c r="O10" i="7"/>
  <c r="N10" i="7"/>
  <c r="J10" i="7"/>
  <c r="G10" i="7"/>
  <c r="D10" i="7"/>
  <c r="N9" i="7"/>
  <c r="M9" i="7"/>
  <c r="J9" i="7"/>
  <c r="G9" i="7"/>
  <c r="D9" i="7"/>
  <c r="O8" i="7"/>
  <c r="N8" i="7"/>
  <c r="M8" i="7"/>
  <c r="J8" i="7"/>
  <c r="G8" i="7"/>
  <c r="P8" i="7" s="1"/>
  <c r="P7" i="7"/>
  <c r="O7" i="7"/>
  <c r="N7" i="7"/>
  <c r="M7" i="7"/>
  <c r="J7" i="7"/>
  <c r="G7" i="7"/>
  <c r="O13" i="6"/>
  <c r="N13" i="6"/>
  <c r="M13" i="6"/>
  <c r="P13" i="6" s="1"/>
  <c r="J13" i="6"/>
  <c r="G13" i="6"/>
  <c r="D13" i="6"/>
  <c r="O12" i="6"/>
  <c r="N12" i="6"/>
  <c r="M12" i="6"/>
  <c r="J12" i="6"/>
  <c r="P12" i="6" s="1"/>
  <c r="G12" i="6"/>
  <c r="D12" i="6"/>
  <c r="O11" i="6"/>
  <c r="N11" i="6"/>
  <c r="M11" i="6"/>
  <c r="J11" i="6"/>
  <c r="G11" i="6"/>
  <c r="P11" i="6" s="1"/>
  <c r="D11" i="6"/>
  <c r="O10" i="6"/>
  <c r="N10" i="6"/>
  <c r="J10" i="6"/>
  <c r="G10" i="6"/>
  <c r="D10" i="6"/>
  <c r="P10" i="6" s="1"/>
  <c r="N9" i="6"/>
  <c r="M9" i="6"/>
  <c r="J9" i="6"/>
  <c r="G9" i="6"/>
  <c r="D9" i="6"/>
  <c r="O8" i="6"/>
  <c r="N8" i="6"/>
  <c r="M8" i="6"/>
  <c r="P8" i="6" s="1"/>
  <c r="J8" i="6"/>
  <c r="G8" i="6"/>
  <c r="O7" i="6"/>
  <c r="N7" i="6"/>
  <c r="M7" i="6"/>
  <c r="J7" i="6"/>
  <c r="G7" i="6"/>
  <c r="P7" i="6" s="1"/>
  <c r="O13" i="5"/>
  <c r="N13" i="5"/>
  <c r="M13" i="5"/>
  <c r="J13" i="5"/>
  <c r="G13" i="5"/>
  <c r="D13" i="5"/>
  <c r="P13" i="5" s="1"/>
  <c r="P12" i="5"/>
  <c r="O12" i="5"/>
  <c r="N12" i="5"/>
  <c r="M12" i="5"/>
  <c r="J12" i="5"/>
  <c r="G12" i="5"/>
  <c r="D12" i="5"/>
  <c r="P11" i="5"/>
  <c r="O11" i="5"/>
  <c r="N11" i="5"/>
  <c r="M11" i="5"/>
  <c r="J11" i="5"/>
  <c r="G11" i="5"/>
  <c r="D11" i="5"/>
  <c r="P10" i="5"/>
  <c r="O10" i="5"/>
  <c r="N10" i="5"/>
  <c r="J10" i="5"/>
  <c r="G10" i="5"/>
  <c r="D10" i="5"/>
  <c r="N9" i="5"/>
  <c r="M9" i="5"/>
  <c r="J9" i="5"/>
  <c r="G9" i="5"/>
  <c r="D9" i="5"/>
  <c r="O8" i="5"/>
  <c r="N8" i="5"/>
  <c r="M8" i="5"/>
  <c r="J8" i="5"/>
  <c r="G8" i="5"/>
  <c r="P8" i="5" s="1"/>
  <c r="P7" i="5"/>
  <c r="O7" i="5"/>
  <c r="N7" i="5"/>
  <c r="M7" i="5"/>
  <c r="J7" i="5"/>
  <c r="G7" i="5"/>
  <c r="O13" i="4"/>
  <c r="N13" i="4"/>
  <c r="M13" i="4"/>
  <c r="P13" i="4" s="1"/>
  <c r="J13" i="4"/>
  <c r="G13" i="4"/>
  <c r="D13" i="4"/>
  <c r="O12" i="4"/>
  <c r="N12" i="4"/>
  <c r="M12" i="4"/>
  <c r="J12" i="4"/>
  <c r="P12" i="4" s="1"/>
  <c r="G12" i="4"/>
  <c r="D12" i="4"/>
  <c r="O11" i="4"/>
  <c r="N11" i="4"/>
  <c r="M11" i="4"/>
  <c r="J11" i="4"/>
  <c r="G11" i="4"/>
  <c r="P11" i="4" s="1"/>
  <c r="D11" i="4"/>
  <c r="O10" i="4"/>
  <c r="N10" i="4"/>
  <c r="J10" i="4"/>
  <c r="G10" i="4"/>
  <c r="D10" i="4"/>
  <c r="P10" i="4" s="1"/>
  <c r="N9" i="4"/>
  <c r="M9" i="4"/>
  <c r="J9" i="4"/>
  <c r="G9" i="4"/>
  <c r="D9" i="4"/>
  <c r="O8" i="4"/>
  <c r="N8" i="4"/>
  <c r="M8" i="4"/>
  <c r="P8" i="4" s="1"/>
  <c r="J8" i="4"/>
  <c r="G8" i="4"/>
  <c r="O7" i="4"/>
  <c r="N7" i="4"/>
  <c r="M7" i="4"/>
  <c r="J7" i="4"/>
  <c r="G7" i="4"/>
  <c r="P7" i="4" s="1"/>
  <c r="P15" i="3"/>
  <c r="O15" i="3"/>
  <c r="N15" i="3"/>
  <c r="O13" i="3"/>
  <c r="N13" i="3"/>
  <c r="M13" i="3"/>
  <c r="J13" i="3"/>
  <c r="P13" i="3" s="1"/>
  <c r="G13" i="3"/>
  <c r="D13" i="3"/>
  <c r="O12" i="3"/>
  <c r="N12" i="3"/>
  <c r="M12" i="3"/>
  <c r="J12" i="3"/>
  <c r="G12" i="3"/>
  <c r="P12" i="3" s="1"/>
  <c r="D12" i="3"/>
  <c r="O11" i="3"/>
  <c r="N11" i="3"/>
  <c r="M11" i="3"/>
  <c r="J11" i="3"/>
  <c r="G11" i="3"/>
  <c r="D11" i="3"/>
  <c r="P11" i="3" s="1"/>
  <c r="O10" i="3"/>
  <c r="N10" i="3"/>
  <c r="J10" i="3"/>
  <c r="G10" i="3"/>
  <c r="D10" i="3"/>
  <c r="P10" i="3" s="1"/>
  <c r="N9" i="3"/>
  <c r="M9" i="3"/>
  <c r="J9" i="3"/>
  <c r="G9" i="3"/>
  <c r="D9" i="3"/>
  <c r="O8" i="3"/>
  <c r="N8" i="3"/>
  <c r="M8" i="3"/>
  <c r="J8" i="3"/>
  <c r="P8" i="3" s="1"/>
  <c r="G8" i="3"/>
  <c r="O7" i="3"/>
  <c r="N7" i="3"/>
  <c r="M7" i="3"/>
  <c r="J7" i="3"/>
  <c r="G7" i="3"/>
  <c r="P7" i="3" s="1"/>
  <c r="P15" i="2"/>
  <c r="O15" i="2"/>
  <c r="N15" i="2"/>
  <c r="O13" i="2"/>
  <c r="N13" i="2"/>
  <c r="M13" i="2"/>
  <c r="J13" i="2"/>
  <c r="G13" i="2"/>
  <c r="P13" i="2" s="1"/>
  <c r="D13" i="2"/>
  <c r="O12" i="2"/>
  <c r="N12" i="2"/>
  <c r="M12" i="2"/>
  <c r="J12" i="2"/>
  <c r="G12" i="2"/>
  <c r="D12" i="2"/>
  <c r="P12" i="2" s="1"/>
  <c r="O11" i="2"/>
  <c r="N11" i="2"/>
  <c r="M11" i="2"/>
  <c r="J11" i="2"/>
  <c r="G11" i="2"/>
  <c r="D11" i="2"/>
  <c r="P11" i="2" s="1"/>
  <c r="P10" i="2"/>
  <c r="O10" i="2"/>
  <c r="N10" i="2"/>
  <c r="J10" i="2"/>
  <c r="G10" i="2"/>
  <c r="D10" i="2"/>
  <c r="N9" i="2"/>
  <c r="M9" i="2"/>
  <c r="J9" i="2"/>
  <c r="G9" i="2"/>
  <c r="D9" i="2"/>
  <c r="O8" i="2"/>
  <c r="N8" i="2"/>
  <c r="M8" i="2"/>
  <c r="J8" i="2"/>
  <c r="G8" i="2"/>
  <c r="P8" i="2" s="1"/>
  <c r="O7" i="2"/>
  <c r="N7" i="2"/>
  <c r="M7" i="2"/>
  <c r="J7" i="2"/>
  <c r="G7" i="2"/>
  <c r="P7" i="2" s="1"/>
  <c r="P15" i="1"/>
  <c r="O15" i="1"/>
  <c r="N15" i="1"/>
  <c r="O13" i="1"/>
  <c r="N13" i="1"/>
  <c r="M13" i="1"/>
  <c r="J13" i="1"/>
  <c r="G13" i="1"/>
  <c r="D13" i="1"/>
  <c r="P13" i="1" s="1"/>
  <c r="O12" i="1"/>
  <c r="N12" i="1"/>
  <c r="M12" i="1"/>
  <c r="J12" i="1"/>
  <c r="G12" i="1"/>
  <c r="D12" i="1"/>
  <c r="P12" i="1" s="1"/>
  <c r="P11" i="1"/>
  <c r="O11" i="1"/>
  <c r="N11" i="1"/>
  <c r="M11" i="1"/>
  <c r="J11" i="1"/>
  <c r="G11" i="1"/>
  <c r="D11" i="1"/>
  <c r="P10" i="1"/>
  <c r="O10" i="1"/>
  <c r="N10" i="1"/>
  <c r="J10" i="1"/>
  <c r="G10" i="1"/>
  <c r="D10" i="1"/>
  <c r="N9" i="1"/>
  <c r="M9" i="1"/>
  <c r="J9" i="1"/>
  <c r="G9" i="1"/>
  <c r="D9" i="1"/>
  <c r="O8" i="1"/>
  <c r="N8" i="1"/>
  <c r="M8" i="1"/>
  <c r="J8" i="1"/>
  <c r="G8" i="1"/>
  <c r="P8" i="1" s="1"/>
  <c r="P7" i="1"/>
  <c r="O7" i="1"/>
  <c r="N7" i="1"/>
  <c r="M7" i="1"/>
  <c r="J7" i="1"/>
  <c r="G7" i="1"/>
</calcChain>
</file>

<file path=xl/sharedStrings.xml><?xml version="1.0" encoding="utf-8"?>
<sst xmlns="http://schemas.openxmlformats.org/spreadsheetml/2006/main" count="374" uniqueCount="58">
  <si>
    <t>各司法警察機關查緝人口販運案件統計表</t>
  </si>
  <si>
    <t>資料截止日期：104年1月31日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</si>
  <si>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</si>
  <si>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</si>
  <si>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</si>
  <si>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</si>
  <si>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</si>
  <si>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</si>
  <si>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</si>
  <si>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</si>
  <si>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</si>
  <si>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</si>
  <si>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</si>
  <si>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</si>
  <si>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</si>
  <si>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</si>
  <si>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</si>
  <si>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</si>
  <si>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</si>
  <si>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</si>
  <si>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104年
1月</t>
  </si>
  <si>
    <t>單位：件</t>
  </si>
  <si>
    <t>資料截止日期：104年2月28日</t>
  </si>
  <si>
    <t>104年
1-2月</t>
  </si>
  <si>
    <t>資料截止日期：104年3月31日</t>
  </si>
  <si>
    <t>104年
1-3月</t>
  </si>
  <si>
    <t>資料截止日期：104年4月30日</t>
  </si>
  <si>
    <t>104年
1-4月</t>
  </si>
  <si>
    <t>資料截止日期：104年5月31日</t>
  </si>
  <si>
    <t>104年
1-5月</t>
  </si>
  <si>
    <t>資料截止日期：104年6月30日</t>
  </si>
  <si>
    <t>104年
1-6月</t>
  </si>
  <si>
    <t>資料截止日期：104年07月31日</t>
  </si>
  <si>
    <t>104年
1-7月</t>
  </si>
  <si>
    <t>資料截止日期：104年08月31日</t>
  </si>
  <si>
    <t>104年
1-8月</t>
  </si>
  <si>
    <t>資料截止日期：104年09月30日</t>
  </si>
  <si>
    <t>104年
1-9月</t>
  </si>
  <si>
    <t>資料截止日期：104年11月30日</t>
  </si>
  <si>
    <t>104年
1-11月</t>
  </si>
  <si>
    <t>各司法警察機關查緝人口販運案件統計表</t>
    <phoneticPr fontId="5" type="noConversion"/>
  </si>
  <si>
    <t>資料截止日期：104年10月31日</t>
    <phoneticPr fontId="5" type="noConversion"/>
  </si>
  <si>
    <t>資料來源：移民事務組</t>
    <phoneticPr fontId="5" type="noConversion"/>
  </si>
  <si>
    <t>年度</t>
    <phoneticPr fontId="5" type="noConversion"/>
  </si>
  <si>
    <t>法務部調查局</t>
    <phoneticPr fontId="5" type="noConversion"/>
  </si>
  <si>
    <t>總計</t>
    <phoneticPr fontId="5" type="noConversion"/>
  </si>
  <si>
    <t>勞力
剝削</t>
    <phoneticPr fontId="5" type="noConversion"/>
  </si>
  <si>
    <t>計</t>
    <phoneticPr fontId="5" type="noConversion"/>
  </si>
  <si>
    <t>96年</t>
    <phoneticPr fontId="5" type="noConversion"/>
  </si>
  <si>
    <t>97年</t>
    <phoneticPr fontId="5" type="noConversion"/>
  </si>
  <si>
    <t>98年</t>
    <phoneticPr fontId="5" type="noConversion"/>
  </si>
  <si>
    <t>99年</t>
    <phoneticPr fontId="5" type="noConversion"/>
  </si>
  <si>
    <t>100年</t>
    <phoneticPr fontId="5" type="noConversion"/>
  </si>
  <si>
    <t>101年</t>
    <phoneticPr fontId="5" type="noConversion"/>
  </si>
  <si>
    <t>102年</t>
    <phoneticPr fontId="5" type="noConversion"/>
  </si>
  <si>
    <t>103年</t>
    <phoneticPr fontId="5" type="noConversion"/>
  </si>
  <si>
    <t>104年
1-10月</t>
    <phoneticPr fontId="5" type="noConversion"/>
  </si>
  <si>
    <t>單位：件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</si>
</sst>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0" fillId="0" borderId="4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0" xfId="0" applyBorder="1"/>
    <xf numFmtId="0" fontId="0" fillId="0" borderId="5" xfId="0" applyFont="1" applyBorder="1" applyAlignment="1">
      <alignment horizontal="right" vertical="center"/>
    </xf>
    <xf numFmtId="0" fontId="0" fillId="0" borderId="5" xfId="0" applyFont="1" applyBorder="1"/>
    <xf numFmtId="0" fontId="0" fillId="0" borderId="5" xfId="0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 applyAlignment="1">
      <alignment horizontal="right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2" name="Line 1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3" name="Line 2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4" name="Line 3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5" name="Line 4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6" name="Line 5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7" name="Line 6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8" name="Line 7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9" name="Line 8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10" name="Line 9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2" name="Line 1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3" name="Line 2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4" name="Line 3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5" name="Line 4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6" name="Line 5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7" name="Line 6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8" name="Line 7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9" name="Line 8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10" name="Line 9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2" name="Line 1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3" name="Line 2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4" name="Line 3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5" name="Line 4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6" name="Line 5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7" name="Line 6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8" name="Line 7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9" name="Line 8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10" name="Line 9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2" name="Line 1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3" name="Line 2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4" name="Line 3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5" name="Line 4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6" name="Line 5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7" name="Line 6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8" name="Line 7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9" name="Line 8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10" name="Line 9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sqref="A1:P1"/>
    </sheetView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1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16" t="s">
        <v>3</v>
      </c>
      <c r="B5" s="17" t="s">
        <v>4</v>
      </c>
      <c r="C5" s="17"/>
      <c r="D5" s="17"/>
      <c r="E5" s="17" t="s">
        <v>5</v>
      </c>
      <c r="F5" s="17"/>
      <c r="G5" s="17"/>
      <c r="H5" s="17" t="s">
        <v>6</v>
      </c>
      <c r="I5" s="17"/>
      <c r="J5" s="17"/>
      <c r="K5" s="17" t="s">
        <v>7</v>
      </c>
      <c r="L5" s="17"/>
      <c r="M5" s="17"/>
      <c r="N5" s="17" t="s">
        <v>8</v>
      </c>
      <c r="O5" s="17"/>
      <c r="P5" s="17"/>
      <c r="Q5" s="7"/>
    </row>
    <row r="6" spans="1:17" ht="43.15" customHeight="1" x14ac:dyDescent="0.25">
      <c r="A6" s="16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20</v>
      </c>
      <c r="B15" s="14">
        <v>3</v>
      </c>
      <c r="C15" s="14">
        <v>4</v>
      </c>
      <c r="D15" s="14">
        <v>7</v>
      </c>
      <c r="E15" s="14">
        <v>1</v>
      </c>
      <c r="F15" s="14">
        <v>2</v>
      </c>
      <c r="G15" s="14">
        <v>3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1</v>
      </c>
      <c r="N15" s="14">
        <f>B15+E15+H15+K15</f>
        <v>4</v>
      </c>
      <c r="O15" s="14">
        <f>C15+F15+I15+L15</f>
        <v>7</v>
      </c>
      <c r="P15" s="14">
        <f>D15+G15+J15+M15</f>
        <v>11</v>
      </c>
    </row>
    <row r="16" spans="1:17" x14ac:dyDescent="0.25">
      <c r="N16" t="s">
        <v>21</v>
      </c>
    </row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rintOptions horizontalCentered="1"/>
  <pageMargins left="0.74803149606299213" right="0.74803149606299213" top="0.98425196850393704" bottom="0.98425196850393704" header="0.511811023622047" footer="0.511811023622047"/>
  <pageSetup paperSize="0" fitToWidth="0" fitToHeight="0" orientation="landscape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G6" sqref="G6"/>
    </sheetView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257" max="257" width="7.75" customWidth="1"/>
    <col min="258" max="272" width="6.5" customWidth="1"/>
    <col min="273" max="273" width="5.875" customWidth="1"/>
    <col min="274" max="274" width="5.5" customWidth="1"/>
    <col min="513" max="513" width="7.75" customWidth="1"/>
    <col min="514" max="528" width="6.5" customWidth="1"/>
    <col min="529" max="529" width="5.875" customWidth="1"/>
    <col min="530" max="530" width="5.5" customWidth="1"/>
    <col min="769" max="769" width="7.75" customWidth="1"/>
    <col min="770" max="784" width="6.5" customWidth="1"/>
    <col min="785" max="785" width="5.875" customWidth="1"/>
    <col min="786" max="786" width="5.5" customWidth="1"/>
    <col min="1025" max="1025" width="7.75" customWidth="1"/>
    <col min="1026" max="1040" width="6.5" customWidth="1"/>
    <col min="1041" max="1041" width="5.875" customWidth="1"/>
    <col min="1042" max="1042" width="5.5" customWidth="1"/>
    <col min="1281" max="1281" width="7.75" customWidth="1"/>
    <col min="1282" max="1296" width="6.5" customWidth="1"/>
    <col min="1297" max="1297" width="5.875" customWidth="1"/>
    <col min="1298" max="1298" width="5.5" customWidth="1"/>
    <col min="1537" max="1537" width="7.75" customWidth="1"/>
    <col min="1538" max="1552" width="6.5" customWidth="1"/>
    <col min="1553" max="1553" width="5.875" customWidth="1"/>
    <col min="1554" max="1554" width="5.5" customWidth="1"/>
    <col min="1793" max="1793" width="7.75" customWidth="1"/>
    <col min="1794" max="1808" width="6.5" customWidth="1"/>
    <col min="1809" max="1809" width="5.875" customWidth="1"/>
    <col min="1810" max="1810" width="5.5" customWidth="1"/>
    <col min="2049" max="2049" width="7.75" customWidth="1"/>
    <col min="2050" max="2064" width="6.5" customWidth="1"/>
    <col min="2065" max="2065" width="5.875" customWidth="1"/>
    <col min="2066" max="2066" width="5.5" customWidth="1"/>
    <col min="2305" max="2305" width="7.75" customWidth="1"/>
    <col min="2306" max="2320" width="6.5" customWidth="1"/>
    <col min="2321" max="2321" width="5.875" customWidth="1"/>
    <col min="2322" max="2322" width="5.5" customWidth="1"/>
    <col min="2561" max="2561" width="7.75" customWidth="1"/>
    <col min="2562" max="2576" width="6.5" customWidth="1"/>
    <col min="2577" max="2577" width="5.875" customWidth="1"/>
    <col min="2578" max="2578" width="5.5" customWidth="1"/>
    <col min="2817" max="2817" width="7.75" customWidth="1"/>
    <col min="2818" max="2832" width="6.5" customWidth="1"/>
    <col min="2833" max="2833" width="5.875" customWidth="1"/>
    <col min="2834" max="2834" width="5.5" customWidth="1"/>
    <col min="3073" max="3073" width="7.75" customWidth="1"/>
    <col min="3074" max="3088" width="6.5" customWidth="1"/>
    <col min="3089" max="3089" width="5.875" customWidth="1"/>
    <col min="3090" max="3090" width="5.5" customWidth="1"/>
    <col min="3329" max="3329" width="7.75" customWidth="1"/>
    <col min="3330" max="3344" width="6.5" customWidth="1"/>
    <col min="3345" max="3345" width="5.875" customWidth="1"/>
    <col min="3346" max="3346" width="5.5" customWidth="1"/>
    <col min="3585" max="3585" width="7.75" customWidth="1"/>
    <col min="3586" max="3600" width="6.5" customWidth="1"/>
    <col min="3601" max="3601" width="5.875" customWidth="1"/>
    <col min="3602" max="3602" width="5.5" customWidth="1"/>
    <col min="3841" max="3841" width="7.75" customWidth="1"/>
    <col min="3842" max="3856" width="6.5" customWidth="1"/>
    <col min="3857" max="3857" width="5.875" customWidth="1"/>
    <col min="3858" max="3858" width="5.5" customWidth="1"/>
    <col min="4097" max="4097" width="7.75" customWidth="1"/>
    <col min="4098" max="4112" width="6.5" customWidth="1"/>
    <col min="4113" max="4113" width="5.875" customWidth="1"/>
    <col min="4114" max="4114" width="5.5" customWidth="1"/>
    <col min="4353" max="4353" width="7.75" customWidth="1"/>
    <col min="4354" max="4368" width="6.5" customWidth="1"/>
    <col min="4369" max="4369" width="5.875" customWidth="1"/>
    <col min="4370" max="4370" width="5.5" customWidth="1"/>
    <col min="4609" max="4609" width="7.75" customWidth="1"/>
    <col min="4610" max="4624" width="6.5" customWidth="1"/>
    <col min="4625" max="4625" width="5.875" customWidth="1"/>
    <col min="4626" max="4626" width="5.5" customWidth="1"/>
    <col min="4865" max="4865" width="7.75" customWidth="1"/>
    <col min="4866" max="4880" width="6.5" customWidth="1"/>
    <col min="4881" max="4881" width="5.875" customWidth="1"/>
    <col min="4882" max="4882" width="5.5" customWidth="1"/>
    <col min="5121" max="5121" width="7.75" customWidth="1"/>
    <col min="5122" max="5136" width="6.5" customWidth="1"/>
    <col min="5137" max="5137" width="5.875" customWidth="1"/>
    <col min="5138" max="5138" width="5.5" customWidth="1"/>
    <col min="5377" max="5377" width="7.75" customWidth="1"/>
    <col min="5378" max="5392" width="6.5" customWidth="1"/>
    <col min="5393" max="5393" width="5.875" customWidth="1"/>
    <col min="5394" max="5394" width="5.5" customWidth="1"/>
    <col min="5633" max="5633" width="7.75" customWidth="1"/>
    <col min="5634" max="5648" width="6.5" customWidth="1"/>
    <col min="5649" max="5649" width="5.875" customWidth="1"/>
    <col min="5650" max="5650" width="5.5" customWidth="1"/>
    <col min="5889" max="5889" width="7.75" customWidth="1"/>
    <col min="5890" max="5904" width="6.5" customWidth="1"/>
    <col min="5905" max="5905" width="5.875" customWidth="1"/>
    <col min="5906" max="5906" width="5.5" customWidth="1"/>
    <col min="6145" max="6145" width="7.75" customWidth="1"/>
    <col min="6146" max="6160" width="6.5" customWidth="1"/>
    <col min="6161" max="6161" width="5.875" customWidth="1"/>
    <col min="6162" max="6162" width="5.5" customWidth="1"/>
    <col min="6401" max="6401" width="7.75" customWidth="1"/>
    <col min="6402" max="6416" width="6.5" customWidth="1"/>
    <col min="6417" max="6417" width="5.875" customWidth="1"/>
    <col min="6418" max="6418" width="5.5" customWidth="1"/>
    <col min="6657" max="6657" width="7.75" customWidth="1"/>
    <col min="6658" max="6672" width="6.5" customWidth="1"/>
    <col min="6673" max="6673" width="5.875" customWidth="1"/>
    <col min="6674" max="6674" width="5.5" customWidth="1"/>
    <col min="6913" max="6913" width="7.75" customWidth="1"/>
    <col min="6914" max="6928" width="6.5" customWidth="1"/>
    <col min="6929" max="6929" width="5.875" customWidth="1"/>
    <col min="6930" max="6930" width="5.5" customWidth="1"/>
    <col min="7169" max="7169" width="7.75" customWidth="1"/>
    <col min="7170" max="7184" width="6.5" customWidth="1"/>
    <col min="7185" max="7185" width="5.875" customWidth="1"/>
    <col min="7186" max="7186" width="5.5" customWidth="1"/>
    <col min="7425" max="7425" width="7.75" customWidth="1"/>
    <col min="7426" max="7440" width="6.5" customWidth="1"/>
    <col min="7441" max="7441" width="5.875" customWidth="1"/>
    <col min="7442" max="7442" width="5.5" customWidth="1"/>
    <col min="7681" max="7681" width="7.75" customWidth="1"/>
    <col min="7682" max="7696" width="6.5" customWidth="1"/>
    <col min="7697" max="7697" width="5.875" customWidth="1"/>
    <col min="7698" max="7698" width="5.5" customWidth="1"/>
    <col min="7937" max="7937" width="7.75" customWidth="1"/>
    <col min="7938" max="7952" width="6.5" customWidth="1"/>
    <col min="7953" max="7953" width="5.875" customWidth="1"/>
    <col min="7954" max="7954" width="5.5" customWidth="1"/>
    <col min="8193" max="8193" width="7.75" customWidth="1"/>
    <col min="8194" max="8208" width="6.5" customWidth="1"/>
    <col min="8209" max="8209" width="5.875" customWidth="1"/>
    <col min="8210" max="8210" width="5.5" customWidth="1"/>
    <col min="8449" max="8449" width="7.75" customWidth="1"/>
    <col min="8450" max="8464" width="6.5" customWidth="1"/>
    <col min="8465" max="8465" width="5.875" customWidth="1"/>
    <col min="8466" max="8466" width="5.5" customWidth="1"/>
    <col min="8705" max="8705" width="7.75" customWidth="1"/>
    <col min="8706" max="8720" width="6.5" customWidth="1"/>
    <col min="8721" max="8721" width="5.875" customWidth="1"/>
    <col min="8722" max="8722" width="5.5" customWidth="1"/>
    <col min="8961" max="8961" width="7.75" customWidth="1"/>
    <col min="8962" max="8976" width="6.5" customWidth="1"/>
    <col min="8977" max="8977" width="5.875" customWidth="1"/>
    <col min="8978" max="8978" width="5.5" customWidth="1"/>
    <col min="9217" max="9217" width="7.75" customWidth="1"/>
    <col min="9218" max="9232" width="6.5" customWidth="1"/>
    <col min="9233" max="9233" width="5.875" customWidth="1"/>
    <col min="9234" max="9234" width="5.5" customWidth="1"/>
    <col min="9473" max="9473" width="7.75" customWidth="1"/>
    <col min="9474" max="9488" width="6.5" customWidth="1"/>
    <col min="9489" max="9489" width="5.875" customWidth="1"/>
    <col min="9490" max="9490" width="5.5" customWidth="1"/>
    <col min="9729" max="9729" width="7.75" customWidth="1"/>
    <col min="9730" max="9744" width="6.5" customWidth="1"/>
    <col min="9745" max="9745" width="5.875" customWidth="1"/>
    <col min="9746" max="9746" width="5.5" customWidth="1"/>
    <col min="9985" max="9985" width="7.75" customWidth="1"/>
    <col min="9986" max="10000" width="6.5" customWidth="1"/>
    <col min="10001" max="10001" width="5.875" customWidth="1"/>
    <col min="10002" max="10002" width="5.5" customWidth="1"/>
    <col min="10241" max="10241" width="7.75" customWidth="1"/>
    <col min="10242" max="10256" width="6.5" customWidth="1"/>
    <col min="10257" max="10257" width="5.875" customWidth="1"/>
    <col min="10258" max="10258" width="5.5" customWidth="1"/>
    <col min="10497" max="10497" width="7.75" customWidth="1"/>
    <col min="10498" max="10512" width="6.5" customWidth="1"/>
    <col min="10513" max="10513" width="5.875" customWidth="1"/>
    <col min="10514" max="10514" width="5.5" customWidth="1"/>
    <col min="10753" max="10753" width="7.75" customWidth="1"/>
    <col min="10754" max="10768" width="6.5" customWidth="1"/>
    <col min="10769" max="10769" width="5.875" customWidth="1"/>
    <col min="10770" max="10770" width="5.5" customWidth="1"/>
    <col min="11009" max="11009" width="7.75" customWidth="1"/>
    <col min="11010" max="11024" width="6.5" customWidth="1"/>
    <col min="11025" max="11025" width="5.875" customWidth="1"/>
    <col min="11026" max="11026" width="5.5" customWidth="1"/>
    <col min="11265" max="11265" width="7.75" customWidth="1"/>
    <col min="11266" max="11280" width="6.5" customWidth="1"/>
    <col min="11281" max="11281" width="5.875" customWidth="1"/>
    <col min="11282" max="11282" width="5.5" customWidth="1"/>
    <col min="11521" max="11521" width="7.75" customWidth="1"/>
    <col min="11522" max="11536" width="6.5" customWidth="1"/>
    <col min="11537" max="11537" width="5.875" customWidth="1"/>
    <col min="11538" max="11538" width="5.5" customWidth="1"/>
    <col min="11777" max="11777" width="7.75" customWidth="1"/>
    <col min="11778" max="11792" width="6.5" customWidth="1"/>
    <col min="11793" max="11793" width="5.875" customWidth="1"/>
    <col min="11794" max="11794" width="5.5" customWidth="1"/>
    <col min="12033" max="12033" width="7.75" customWidth="1"/>
    <col min="12034" max="12048" width="6.5" customWidth="1"/>
    <col min="12049" max="12049" width="5.875" customWidth="1"/>
    <col min="12050" max="12050" width="5.5" customWidth="1"/>
    <col min="12289" max="12289" width="7.75" customWidth="1"/>
    <col min="12290" max="12304" width="6.5" customWidth="1"/>
    <col min="12305" max="12305" width="5.875" customWidth="1"/>
    <col min="12306" max="12306" width="5.5" customWidth="1"/>
    <col min="12545" max="12545" width="7.75" customWidth="1"/>
    <col min="12546" max="12560" width="6.5" customWidth="1"/>
    <col min="12561" max="12561" width="5.875" customWidth="1"/>
    <col min="12562" max="12562" width="5.5" customWidth="1"/>
    <col min="12801" max="12801" width="7.75" customWidth="1"/>
    <col min="12802" max="12816" width="6.5" customWidth="1"/>
    <col min="12817" max="12817" width="5.875" customWidth="1"/>
    <col min="12818" max="12818" width="5.5" customWidth="1"/>
    <col min="13057" max="13057" width="7.75" customWidth="1"/>
    <col min="13058" max="13072" width="6.5" customWidth="1"/>
    <col min="13073" max="13073" width="5.875" customWidth="1"/>
    <col min="13074" max="13074" width="5.5" customWidth="1"/>
    <col min="13313" max="13313" width="7.75" customWidth="1"/>
    <col min="13314" max="13328" width="6.5" customWidth="1"/>
    <col min="13329" max="13329" width="5.875" customWidth="1"/>
    <col min="13330" max="13330" width="5.5" customWidth="1"/>
    <col min="13569" max="13569" width="7.75" customWidth="1"/>
    <col min="13570" max="13584" width="6.5" customWidth="1"/>
    <col min="13585" max="13585" width="5.875" customWidth="1"/>
    <col min="13586" max="13586" width="5.5" customWidth="1"/>
    <col min="13825" max="13825" width="7.75" customWidth="1"/>
    <col min="13826" max="13840" width="6.5" customWidth="1"/>
    <col min="13841" max="13841" width="5.875" customWidth="1"/>
    <col min="13842" max="13842" width="5.5" customWidth="1"/>
    <col min="14081" max="14081" width="7.75" customWidth="1"/>
    <col min="14082" max="14096" width="6.5" customWidth="1"/>
    <col min="14097" max="14097" width="5.875" customWidth="1"/>
    <col min="14098" max="14098" width="5.5" customWidth="1"/>
    <col min="14337" max="14337" width="7.75" customWidth="1"/>
    <col min="14338" max="14352" width="6.5" customWidth="1"/>
    <col min="14353" max="14353" width="5.875" customWidth="1"/>
    <col min="14354" max="14354" width="5.5" customWidth="1"/>
    <col min="14593" max="14593" width="7.75" customWidth="1"/>
    <col min="14594" max="14608" width="6.5" customWidth="1"/>
    <col min="14609" max="14609" width="5.875" customWidth="1"/>
    <col min="14610" max="14610" width="5.5" customWidth="1"/>
    <col min="14849" max="14849" width="7.75" customWidth="1"/>
    <col min="14850" max="14864" width="6.5" customWidth="1"/>
    <col min="14865" max="14865" width="5.875" customWidth="1"/>
    <col min="14866" max="14866" width="5.5" customWidth="1"/>
    <col min="15105" max="15105" width="7.75" customWidth="1"/>
    <col min="15106" max="15120" width="6.5" customWidth="1"/>
    <col min="15121" max="15121" width="5.875" customWidth="1"/>
    <col min="15122" max="15122" width="5.5" customWidth="1"/>
    <col min="15361" max="15361" width="7.75" customWidth="1"/>
    <col min="15362" max="15376" width="6.5" customWidth="1"/>
    <col min="15377" max="15377" width="5.875" customWidth="1"/>
    <col min="15378" max="15378" width="5.5" customWidth="1"/>
    <col min="15617" max="15617" width="7.75" customWidth="1"/>
    <col min="15618" max="15632" width="6.5" customWidth="1"/>
    <col min="15633" max="15633" width="5.875" customWidth="1"/>
    <col min="15634" max="15634" width="5.5" customWidth="1"/>
    <col min="15873" max="15873" width="7.75" customWidth="1"/>
    <col min="15874" max="15888" width="6.5" customWidth="1"/>
    <col min="15889" max="15889" width="5.875" customWidth="1"/>
    <col min="15890" max="15890" width="5.5" customWidth="1"/>
    <col min="16129" max="16129" width="7.75" customWidth="1"/>
    <col min="16130" max="16144" width="6.5" customWidth="1"/>
    <col min="16145" max="16145" width="5.875" customWidth="1"/>
    <col min="16146" max="16146" width="5.5" customWidth="1"/>
  </cols>
  <sheetData>
    <row r="1" spans="1:18" ht="25.5" x14ac:dyDescent="0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8" ht="12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8" x14ac:dyDescent="0.25">
      <c r="A3" s="22"/>
      <c r="B3" s="22"/>
      <c r="C3" s="22"/>
      <c r="D3" s="22"/>
      <c r="E3" s="22"/>
      <c r="F3" s="22"/>
      <c r="K3" s="3"/>
      <c r="L3" s="3" t="s">
        <v>41</v>
      </c>
      <c r="N3" s="3"/>
      <c r="O3" s="3"/>
      <c r="P3" s="3"/>
      <c r="Q3" s="3"/>
    </row>
    <row r="4" spans="1:18" ht="16.149999999999999" customHeight="1" x14ac:dyDescent="0.25">
      <c r="B4" s="22"/>
      <c r="C4" s="22"/>
      <c r="D4" s="22"/>
      <c r="E4" s="22"/>
      <c r="F4" s="22"/>
      <c r="L4" s="23" t="s">
        <v>42</v>
      </c>
      <c r="M4" s="24"/>
      <c r="N4" s="24"/>
      <c r="O4" s="24"/>
      <c r="P4" s="25"/>
      <c r="Q4" s="25"/>
    </row>
    <row r="5" spans="1:18" ht="29.45" customHeight="1" x14ac:dyDescent="0.25">
      <c r="A5" s="26" t="s">
        <v>43</v>
      </c>
      <c r="B5" s="27" t="s">
        <v>4</v>
      </c>
      <c r="C5" s="27"/>
      <c r="D5" s="27"/>
      <c r="E5" s="27" t="s">
        <v>5</v>
      </c>
      <c r="F5" s="27"/>
      <c r="G5" s="27"/>
      <c r="H5" s="27" t="s">
        <v>6</v>
      </c>
      <c r="I5" s="27"/>
      <c r="J5" s="27"/>
      <c r="K5" s="27" t="s">
        <v>44</v>
      </c>
      <c r="L5" s="27"/>
      <c r="M5" s="27"/>
      <c r="N5" s="27" t="s">
        <v>45</v>
      </c>
      <c r="O5" s="27"/>
      <c r="P5" s="27"/>
      <c r="Q5" s="28"/>
    </row>
    <row r="6" spans="1:18" ht="43.15" customHeight="1" x14ac:dyDescent="0.25">
      <c r="A6" s="26"/>
      <c r="B6" s="29" t="s">
        <v>46</v>
      </c>
      <c r="C6" s="29" t="s">
        <v>10</v>
      </c>
      <c r="D6" s="29" t="s">
        <v>47</v>
      </c>
      <c r="E6" s="29" t="s">
        <v>46</v>
      </c>
      <c r="F6" s="29" t="s">
        <v>10</v>
      </c>
      <c r="G6" s="29" t="s">
        <v>47</v>
      </c>
      <c r="H6" s="29" t="s">
        <v>46</v>
      </c>
      <c r="I6" s="29" t="s">
        <v>10</v>
      </c>
      <c r="J6" s="29" t="s">
        <v>47</v>
      </c>
      <c r="K6" s="29" t="s">
        <v>46</v>
      </c>
      <c r="L6" s="29" t="s">
        <v>10</v>
      </c>
      <c r="M6" s="29" t="s">
        <v>47</v>
      </c>
      <c r="N6" s="29" t="s">
        <v>46</v>
      </c>
      <c r="O6" s="29" t="s">
        <v>10</v>
      </c>
      <c r="P6" s="29" t="s">
        <v>47</v>
      </c>
    </row>
    <row r="7" spans="1:18" ht="18" customHeight="1" x14ac:dyDescent="0.25">
      <c r="A7" s="30" t="s">
        <v>48</v>
      </c>
      <c r="B7" s="31">
        <v>45</v>
      </c>
      <c r="C7" s="31">
        <v>109</v>
      </c>
      <c r="D7" s="31">
        <v>154</v>
      </c>
      <c r="E7" s="31">
        <v>4</v>
      </c>
      <c r="F7" s="31">
        <v>12</v>
      </c>
      <c r="G7" s="31">
        <f t="shared" ref="G7:G13" si="0">SUM(E7:F7)</f>
        <v>16</v>
      </c>
      <c r="H7" s="31">
        <v>2</v>
      </c>
      <c r="I7" s="31">
        <v>13</v>
      </c>
      <c r="J7" s="31">
        <f t="shared" ref="J7:J13" si="1">SUM(H7:I7)</f>
        <v>15</v>
      </c>
      <c r="K7" s="31">
        <v>2</v>
      </c>
      <c r="L7" s="31">
        <v>10</v>
      </c>
      <c r="M7" s="31">
        <f>SUM(K7:L7)</f>
        <v>12</v>
      </c>
      <c r="N7" s="31">
        <f t="shared" ref="N7:P13" si="2">SUM(B7,E7,H7,K7)</f>
        <v>53</v>
      </c>
      <c r="O7" s="31">
        <f t="shared" si="2"/>
        <v>144</v>
      </c>
      <c r="P7" s="31">
        <f t="shared" si="2"/>
        <v>197</v>
      </c>
    </row>
    <row r="8" spans="1:18" ht="18" customHeight="1" x14ac:dyDescent="0.25">
      <c r="A8" s="30" t="s">
        <v>49</v>
      </c>
      <c r="B8" s="31">
        <v>19</v>
      </c>
      <c r="C8" s="31">
        <v>41</v>
      </c>
      <c r="D8" s="31">
        <v>60</v>
      </c>
      <c r="E8" s="31">
        <v>15</v>
      </c>
      <c r="F8" s="31">
        <v>3</v>
      </c>
      <c r="G8" s="31">
        <f t="shared" si="0"/>
        <v>18</v>
      </c>
      <c r="H8" s="31">
        <v>4</v>
      </c>
      <c r="I8" s="31">
        <v>6</v>
      </c>
      <c r="J8" s="31">
        <f t="shared" si="1"/>
        <v>10</v>
      </c>
      <c r="K8" s="31">
        <v>2</v>
      </c>
      <c r="L8" s="31">
        <v>9</v>
      </c>
      <c r="M8" s="31">
        <f>SUM(K8:L8)</f>
        <v>11</v>
      </c>
      <c r="N8" s="31">
        <f t="shared" si="2"/>
        <v>40</v>
      </c>
      <c r="O8" s="31">
        <f t="shared" si="2"/>
        <v>59</v>
      </c>
      <c r="P8" s="31">
        <f t="shared" si="2"/>
        <v>99</v>
      </c>
    </row>
    <row r="9" spans="1:18" ht="18" customHeight="1" x14ac:dyDescent="0.25">
      <c r="A9" s="32" t="s">
        <v>50</v>
      </c>
      <c r="B9" s="31">
        <v>18</v>
      </c>
      <c r="C9" s="31">
        <v>25</v>
      </c>
      <c r="D9" s="31">
        <f>SUM(B9:C9)</f>
        <v>43</v>
      </c>
      <c r="E9" s="31">
        <v>16</v>
      </c>
      <c r="F9" s="31">
        <v>6</v>
      </c>
      <c r="G9" s="31">
        <f t="shared" si="0"/>
        <v>22</v>
      </c>
      <c r="H9" s="31">
        <v>6</v>
      </c>
      <c r="I9" s="31">
        <v>5</v>
      </c>
      <c r="J9" s="31">
        <f t="shared" si="1"/>
        <v>11</v>
      </c>
      <c r="K9" s="31">
        <v>6</v>
      </c>
      <c r="L9" s="31">
        <v>6</v>
      </c>
      <c r="M9" s="31">
        <f>SUM(K9:L9)</f>
        <v>12</v>
      </c>
      <c r="N9" s="31">
        <f t="shared" si="2"/>
        <v>46</v>
      </c>
      <c r="O9" s="31">
        <v>42</v>
      </c>
      <c r="P9" s="31">
        <v>88</v>
      </c>
    </row>
    <row r="10" spans="1:18" ht="18" customHeight="1" x14ac:dyDescent="0.25">
      <c r="A10" s="32" t="s">
        <v>51</v>
      </c>
      <c r="B10" s="31">
        <v>36</v>
      </c>
      <c r="C10" s="31">
        <v>30</v>
      </c>
      <c r="D10" s="31">
        <f>SUM(B10:C10)</f>
        <v>66</v>
      </c>
      <c r="E10" s="31">
        <v>26</v>
      </c>
      <c r="F10" s="31">
        <v>6</v>
      </c>
      <c r="G10" s="31">
        <f t="shared" si="0"/>
        <v>32</v>
      </c>
      <c r="H10" s="31">
        <v>5</v>
      </c>
      <c r="I10" s="31">
        <v>5</v>
      </c>
      <c r="J10" s="31">
        <f t="shared" si="1"/>
        <v>10</v>
      </c>
      <c r="K10" s="31">
        <v>10</v>
      </c>
      <c r="L10" s="31">
        <v>5</v>
      </c>
      <c r="M10" s="31">
        <v>15</v>
      </c>
      <c r="N10" s="31">
        <f t="shared" si="2"/>
        <v>77</v>
      </c>
      <c r="O10" s="31">
        <f t="shared" si="2"/>
        <v>46</v>
      </c>
      <c r="P10" s="31">
        <f t="shared" si="2"/>
        <v>123</v>
      </c>
      <c r="Q10" s="33"/>
    </row>
    <row r="11" spans="1:18" ht="18" customHeight="1" x14ac:dyDescent="0.25">
      <c r="A11" s="32" t="s">
        <v>52</v>
      </c>
      <c r="B11" s="34">
        <v>37</v>
      </c>
      <c r="C11" s="34">
        <v>42</v>
      </c>
      <c r="D11" s="35">
        <f>SUM(B11:C11)</f>
        <v>79</v>
      </c>
      <c r="E11" s="34">
        <v>22</v>
      </c>
      <c r="F11" s="34">
        <v>4</v>
      </c>
      <c r="G11" s="34">
        <f t="shared" si="0"/>
        <v>26</v>
      </c>
      <c r="H11" s="34">
        <v>7</v>
      </c>
      <c r="I11" s="34">
        <v>3</v>
      </c>
      <c r="J11" s="34">
        <f t="shared" si="1"/>
        <v>10</v>
      </c>
      <c r="K11" s="34">
        <v>7</v>
      </c>
      <c r="L11" s="34">
        <v>4</v>
      </c>
      <c r="M11" s="34">
        <f>SUM(K11:L11)</f>
        <v>11</v>
      </c>
      <c r="N11" s="31">
        <f t="shared" si="2"/>
        <v>73</v>
      </c>
      <c r="O11" s="31">
        <f t="shared" si="2"/>
        <v>53</v>
      </c>
      <c r="P11" s="31">
        <f t="shared" si="2"/>
        <v>126</v>
      </c>
      <c r="Q11" s="33"/>
      <c r="R11" s="33"/>
    </row>
    <row r="12" spans="1:18" ht="18" customHeight="1" x14ac:dyDescent="0.25">
      <c r="A12" s="32" t="s">
        <v>53</v>
      </c>
      <c r="B12" s="34">
        <v>47</v>
      </c>
      <c r="C12" s="34">
        <v>49</v>
      </c>
      <c r="D12" s="34">
        <f>SUM(B12:C12)</f>
        <v>96</v>
      </c>
      <c r="E12" s="34">
        <v>30</v>
      </c>
      <c r="F12" s="34">
        <v>6</v>
      </c>
      <c r="G12" s="34">
        <f t="shared" si="0"/>
        <v>36</v>
      </c>
      <c r="H12" s="34">
        <v>4</v>
      </c>
      <c r="I12" s="34">
        <v>3</v>
      </c>
      <c r="J12" s="34">
        <f t="shared" si="1"/>
        <v>7</v>
      </c>
      <c r="K12" s="34">
        <v>5</v>
      </c>
      <c r="L12" s="34">
        <v>4</v>
      </c>
      <c r="M12" s="34">
        <f>SUM(K12:L12)</f>
        <v>9</v>
      </c>
      <c r="N12" s="36">
        <f t="shared" si="2"/>
        <v>86</v>
      </c>
      <c r="O12" s="36">
        <f t="shared" si="2"/>
        <v>62</v>
      </c>
      <c r="P12" s="36">
        <f t="shared" si="2"/>
        <v>148</v>
      </c>
      <c r="Q12" s="33"/>
      <c r="R12" s="33"/>
    </row>
    <row r="13" spans="1:18" ht="18" customHeight="1" x14ac:dyDescent="0.25">
      <c r="A13" s="32" t="s">
        <v>54</v>
      </c>
      <c r="B13" s="34">
        <v>50</v>
      </c>
      <c r="C13" s="34">
        <v>58</v>
      </c>
      <c r="D13" s="34">
        <f>SUM(B13:C13)</f>
        <v>108</v>
      </c>
      <c r="E13" s="34">
        <v>22</v>
      </c>
      <c r="F13" s="34">
        <v>12</v>
      </c>
      <c r="G13" s="36">
        <f t="shared" si="0"/>
        <v>34</v>
      </c>
      <c r="H13" s="34">
        <v>4</v>
      </c>
      <c r="I13" s="34">
        <v>4</v>
      </c>
      <c r="J13" s="36">
        <f t="shared" si="1"/>
        <v>8</v>
      </c>
      <c r="K13" s="34">
        <v>8</v>
      </c>
      <c r="L13" s="34">
        <v>8</v>
      </c>
      <c r="M13" s="36">
        <f>SUM(K13:L13)</f>
        <v>16</v>
      </c>
      <c r="N13" s="36">
        <f t="shared" si="2"/>
        <v>84</v>
      </c>
      <c r="O13" s="36">
        <f t="shared" si="2"/>
        <v>82</v>
      </c>
      <c r="P13" s="36">
        <f t="shared" si="2"/>
        <v>166</v>
      </c>
      <c r="Q13" s="33"/>
      <c r="R13" s="33"/>
    </row>
    <row r="14" spans="1:18" ht="18" customHeight="1" x14ac:dyDescent="0.25">
      <c r="A14" s="32" t="s">
        <v>55</v>
      </c>
      <c r="B14" s="34">
        <v>37</v>
      </c>
      <c r="C14" s="34">
        <v>69</v>
      </c>
      <c r="D14" s="34">
        <v>106</v>
      </c>
      <c r="E14" s="34">
        <v>10</v>
      </c>
      <c r="F14" s="34">
        <v>9</v>
      </c>
      <c r="G14" s="36">
        <v>19</v>
      </c>
      <c r="H14" s="34">
        <v>2</v>
      </c>
      <c r="I14" s="34">
        <v>1</v>
      </c>
      <c r="J14" s="36">
        <v>3</v>
      </c>
      <c r="K14" s="34">
        <v>2</v>
      </c>
      <c r="L14" s="34">
        <v>8</v>
      </c>
      <c r="M14" s="36">
        <v>10</v>
      </c>
      <c r="N14" s="36">
        <v>51</v>
      </c>
      <c r="O14" s="36">
        <v>87</v>
      </c>
      <c r="P14" s="36">
        <v>138</v>
      </c>
      <c r="Q14" s="33"/>
      <c r="R14" s="33"/>
    </row>
    <row r="15" spans="1:18" ht="45" customHeight="1" x14ac:dyDescent="0.25">
      <c r="A15" s="37" t="s">
        <v>56</v>
      </c>
      <c r="B15" s="38">
        <v>25</v>
      </c>
      <c r="C15" s="38">
        <v>78</v>
      </c>
      <c r="D15" s="38">
        <v>103</v>
      </c>
      <c r="E15" s="38">
        <v>10</v>
      </c>
      <c r="F15" s="38">
        <v>7</v>
      </c>
      <c r="G15" s="38">
        <v>17</v>
      </c>
      <c r="H15" s="38">
        <v>0</v>
      </c>
      <c r="I15" s="38">
        <v>0</v>
      </c>
      <c r="J15" s="38">
        <v>0</v>
      </c>
      <c r="K15" s="38">
        <v>4</v>
      </c>
      <c r="L15" s="38">
        <v>6</v>
      </c>
      <c r="M15" s="38">
        <v>10</v>
      </c>
      <c r="N15" s="38">
        <v>39</v>
      </c>
      <c r="O15" s="38">
        <v>91</v>
      </c>
      <c r="P15" s="38">
        <v>130</v>
      </c>
      <c r="Q15" s="33"/>
      <c r="R15" s="33"/>
    </row>
    <row r="16" spans="1:18" s="39" customFormat="1" x14ac:dyDescent="0.25">
      <c r="N16" s="39" t="s">
        <v>57</v>
      </c>
    </row>
    <row r="17" spans="2:16" s="40" customFormat="1" x14ac:dyDescent="0.25">
      <c r="B17" s="41"/>
      <c r="C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2:16" s="40" customFormat="1" x14ac:dyDescent="0.25"/>
    <row r="19" spans="2:16" s="40" customFormat="1" x14ac:dyDescent="0.25"/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sqref="A1:P1"/>
    </sheetView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38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16" t="s">
        <v>3</v>
      </c>
      <c r="B5" s="17" t="s">
        <v>4</v>
      </c>
      <c r="C5" s="17"/>
      <c r="D5" s="17"/>
      <c r="E5" s="17" t="s">
        <v>5</v>
      </c>
      <c r="F5" s="17"/>
      <c r="G5" s="17"/>
      <c r="H5" s="17" t="s">
        <v>6</v>
      </c>
      <c r="I5" s="17"/>
      <c r="J5" s="17"/>
      <c r="K5" s="17" t="s">
        <v>7</v>
      </c>
      <c r="L5" s="17"/>
      <c r="M5" s="17"/>
      <c r="N5" s="17" t="s">
        <v>8</v>
      </c>
      <c r="O5" s="17"/>
      <c r="P5" s="17"/>
      <c r="Q5" s="7"/>
    </row>
    <row r="6" spans="1:17" ht="43.15" customHeight="1" x14ac:dyDescent="0.25">
      <c r="A6" s="16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39</v>
      </c>
      <c r="B15" s="14">
        <v>26</v>
      </c>
      <c r="C15" s="14">
        <v>80</v>
      </c>
      <c r="D15" s="14">
        <v>106</v>
      </c>
      <c r="E15" s="14">
        <v>14</v>
      </c>
      <c r="F15" s="14">
        <v>7</v>
      </c>
      <c r="G15" s="14">
        <v>21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10</v>
      </c>
      <c r="N15" s="14">
        <v>44</v>
      </c>
      <c r="O15" s="14">
        <v>93</v>
      </c>
      <c r="P15" s="14">
        <v>137</v>
      </c>
    </row>
    <row r="16" spans="1:17" x14ac:dyDescent="0.25">
      <c r="N16" t="s">
        <v>21</v>
      </c>
    </row>
    <row r="17" spans="2:16" x14ac:dyDescent="0.25">
      <c r="B17" s="19"/>
      <c r="C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22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16" t="s">
        <v>3</v>
      </c>
      <c r="B5" s="17" t="s">
        <v>4</v>
      </c>
      <c r="C5" s="17"/>
      <c r="D5" s="17"/>
      <c r="E5" s="17" t="s">
        <v>5</v>
      </c>
      <c r="F5" s="17"/>
      <c r="G5" s="17"/>
      <c r="H5" s="17" t="s">
        <v>6</v>
      </c>
      <c r="I5" s="17"/>
      <c r="J5" s="17"/>
      <c r="K5" s="17" t="s">
        <v>7</v>
      </c>
      <c r="L5" s="17"/>
      <c r="M5" s="17"/>
      <c r="N5" s="17" t="s">
        <v>8</v>
      </c>
      <c r="O5" s="17"/>
      <c r="P5" s="17"/>
      <c r="Q5" s="7"/>
    </row>
    <row r="6" spans="1:17" ht="43.15" customHeight="1" x14ac:dyDescent="0.25">
      <c r="A6" s="16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23</v>
      </c>
      <c r="B15" s="14">
        <v>6</v>
      </c>
      <c r="C15" s="14">
        <v>22</v>
      </c>
      <c r="D15" s="14">
        <v>28</v>
      </c>
      <c r="E15" s="14">
        <v>1</v>
      </c>
      <c r="F15" s="14">
        <v>3</v>
      </c>
      <c r="G15" s="14">
        <v>4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1</v>
      </c>
      <c r="N15" s="14">
        <f>B15+E15+H15+K15</f>
        <v>7</v>
      </c>
      <c r="O15" s="14">
        <f>C15+F15+I15+L15</f>
        <v>26</v>
      </c>
      <c r="P15" s="14">
        <f>D15+G15+J15+M15</f>
        <v>33</v>
      </c>
    </row>
    <row r="16" spans="1:17" x14ac:dyDescent="0.25">
      <c r="N16" t="s">
        <v>21</v>
      </c>
    </row>
    <row r="21" s="18" customFormat="1" ht="27.75" customHeight="1" x14ac:dyDescent="0.25"/>
    <row r="22" s="18" customFormat="1" ht="27.75" customHeight="1" x14ac:dyDescent="0.25"/>
    <row r="23" ht="27.75" customHeight="1" x14ac:dyDescent="0.25"/>
    <row r="24" ht="27.75" customHeight="1" x14ac:dyDescent="0.25"/>
    <row r="25" ht="27.75" customHeight="1" x14ac:dyDescent="0.25"/>
    <row r="26" ht="27.75" customHeight="1" x14ac:dyDescent="0.25"/>
    <row r="27" ht="27.75" customHeight="1" x14ac:dyDescent="0.25"/>
    <row r="28" ht="27.75" customHeight="1" x14ac:dyDescent="0.25"/>
    <row r="29" ht="27.75" customHeight="1" x14ac:dyDescent="0.25"/>
    <row r="30" ht="27.75" customHeight="1" x14ac:dyDescent="0.25"/>
    <row r="31" ht="27.75" customHeight="1" x14ac:dyDescent="0.25"/>
    <row r="32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  <row r="52" ht="27.75" customHeight="1" x14ac:dyDescent="0.25"/>
    <row r="53" ht="27.75" customHeight="1" x14ac:dyDescent="0.25"/>
    <row r="54" ht="27.75" customHeight="1" x14ac:dyDescent="0.25"/>
    <row r="55" ht="27.75" customHeight="1" x14ac:dyDescent="0.25"/>
    <row r="56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rintOptions horizontalCentered="1"/>
  <pageMargins left="0.74803149606299213" right="0.74803149606299213" top="0.98425196850393704" bottom="0.98425196850393704" header="0.511811023622047" footer="0.511811023622047"/>
  <pageSetup paperSize="0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16" t="s">
        <v>3</v>
      </c>
      <c r="B5" s="17" t="s">
        <v>4</v>
      </c>
      <c r="C5" s="17"/>
      <c r="D5" s="17"/>
      <c r="E5" s="17" t="s">
        <v>5</v>
      </c>
      <c r="F5" s="17"/>
      <c r="G5" s="17"/>
      <c r="H5" s="17" t="s">
        <v>6</v>
      </c>
      <c r="I5" s="17"/>
      <c r="J5" s="17"/>
      <c r="K5" s="17" t="s">
        <v>7</v>
      </c>
      <c r="L5" s="17"/>
      <c r="M5" s="17"/>
      <c r="N5" s="17" t="s">
        <v>8</v>
      </c>
      <c r="O5" s="17"/>
      <c r="P5" s="17"/>
      <c r="Q5" s="7"/>
    </row>
    <row r="6" spans="1:17" ht="43.15" customHeight="1" x14ac:dyDescent="0.25">
      <c r="A6" s="16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25</v>
      </c>
      <c r="B15" s="14">
        <v>14</v>
      </c>
      <c r="C15" s="14">
        <v>23</v>
      </c>
      <c r="D15" s="14">
        <v>37</v>
      </c>
      <c r="E15" s="14">
        <v>4</v>
      </c>
      <c r="F15" s="14">
        <v>4</v>
      </c>
      <c r="G15" s="14">
        <v>8</v>
      </c>
      <c r="H15" s="14">
        <v>0</v>
      </c>
      <c r="I15" s="14">
        <v>0</v>
      </c>
      <c r="J15" s="14">
        <v>0</v>
      </c>
      <c r="K15" s="14">
        <v>0</v>
      </c>
      <c r="L15" s="14">
        <v>3</v>
      </c>
      <c r="M15" s="14">
        <v>3</v>
      </c>
      <c r="N15" s="14">
        <f>B15+E15+H15+K15</f>
        <v>18</v>
      </c>
      <c r="O15" s="14">
        <f>C15+F15+I15+L15</f>
        <v>30</v>
      </c>
      <c r="P15" s="14">
        <f>D15+G15+J15+M15</f>
        <v>48</v>
      </c>
    </row>
    <row r="16" spans="1:17" x14ac:dyDescent="0.25">
      <c r="N16" t="s">
        <v>21</v>
      </c>
    </row>
    <row r="21" ht="27.75" customHeight="1" x14ac:dyDescent="0.25"/>
    <row r="22" ht="27.75" customHeight="1" x14ac:dyDescent="0.25"/>
    <row r="23" ht="27.75" customHeight="1" x14ac:dyDescent="0.25"/>
    <row r="24" ht="27.75" customHeight="1" x14ac:dyDescent="0.25"/>
    <row r="25" ht="27.75" customHeight="1" x14ac:dyDescent="0.25"/>
    <row r="26" ht="27.75" customHeight="1" x14ac:dyDescent="0.25"/>
    <row r="27" ht="27.75" customHeight="1" x14ac:dyDescent="0.25"/>
    <row r="28" ht="27.75" customHeight="1" x14ac:dyDescent="0.25"/>
    <row r="29" ht="27.75" customHeight="1" x14ac:dyDescent="0.25"/>
    <row r="30" ht="27.75" customHeight="1" x14ac:dyDescent="0.25"/>
    <row r="31" ht="27.75" customHeight="1" x14ac:dyDescent="0.25"/>
    <row r="32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rintOptions horizontalCentered="1"/>
  <pageMargins left="0.74803149606299213" right="0.74803149606299213" top="0.98425196850393704" bottom="0.98425196850393704" header="0.511811023622047" footer="0.511811023622047"/>
  <pageSetup paperSize="0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26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16" t="s">
        <v>3</v>
      </c>
      <c r="B5" s="17" t="s">
        <v>4</v>
      </c>
      <c r="C5" s="17"/>
      <c r="D5" s="17"/>
      <c r="E5" s="17" t="s">
        <v>5</v>
      </c>
      <c r="F5" s="17"/>
      <c r="G5" s="17"/>
      <c r="H5" s="17" t="s">
        <v>6</v>
      </c>
      <c r="I5" s="17"/>
      <c r="J5" s="17"/>
      <c r="K5" s="17" t="s">
        <v>7</v>
      </c>
      <c r="L5" s="17"/>
      <c r="M5" s="17"/>
      <c r="N5" s="17" t="s">
        <v>8</v>
      </c>
      <c r="O5" s="17"/>
      <c r="P5" s="17"/>
      <c r="Q5" s="7"/>
    </row>
    <row r="6" spans="1:17" ht="43.15" customHeight="1" x14ac:dyDescent="0.25">
      <c r="A6" s="16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27</v>
      </c>
      <c r="B15" s="14">
        <v>18</v>
      </c>
      <c r="C15" s="14">
        <v>26</v>
      </c>
      <c r="D15" s="14">
        <v>44</v>
      </c>
      <c r="E15" s="14">
        <v>4</v>
      </c>
      <c r="F15" s="14">
        <v>5</v>
      </c>
      <c r="G15" s="14">
        <v>9</v>
      </c>
      <c r="H15" s="14">
        <v>0</v>
      </c>
      <c r="I15" s="14">
        <v>0</v>
      </c>
      <c r="J15" s="14">
        <v>0</v>
      </c>
      <c r="K15" s="14">
        <v>1</v>
      </c>
      <c r="L15" s="14">
        <v>3</v>
      </c>
      <c r="M15" s="14">
        <v>4</v>
      </c>
      <c r="N15" s="14">
        <v>23</v>
      </c>
      <c r="O15" s="14">
        <v>34</v>
      </c>
      <c r="P15" s="14">
        <v>57</v>
      </c>
    </row>
    <row r="16" spans="1:17" x14ac:dyDescent="0.25">
      <c r="N16" t="s">
        <v>21</v>
      </c>
    </row>
    <row r="21" ht="27.75" customHeight="1" x14ac:dyDescent="0.25"/>
    <row r="22" ht="27.75" customHeight="1" x14ac:dyDescent="0.25"/>
    <row r="23" ht="27.75" customHeight="1" x14ac:dyDescent="0.25"/>
    <row r="24" ht="27.75" customHeight="1" x14ac:dyDescent="0.25"/>
    <row r="25" ht="27.75" customHeight="1" x14ac:dyDescent="0.25"/>
    <row r="26" ht="27.75" customHeight="1" x14ac:dyDescent="0.25"/>
    <row r="27" ht="27.75" customHeight="1" x14ac:dyDescent="0.25"/>
    <row r="28" ht="27.75" customHeight="1" x14ac:dyDescent="0.25"/>
    <row r="29" ht="27.75" customHeight="1" x14ac:dyDescent="0.25"/>
    <row r="30" ht="27.75" customHeight="1" x14ac:dyDescent="0.25"/>
    <row r="31" ht="27.75" customHeight="1" x14ac:dyDescent="0.25"/>
    <row r="32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rintOptions horizontalCentered="1"/>
  <pageMargins left="0.74803149606299213" right="0.74803149606299213" top="0.98425196850393704" bottom="0.98425196850393704" header="0.511811023622047" footer="0.511811023622047"/>
  <pageSetup paperSize="0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28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16" t="s">
        <v>3</v>
      </c>
      <c r="B5" s="17" t="s">
        <v>4</v>
      </c>
      <c r="C5" s="17"/>
      <c r="D5" s="17"/>
      <c r="E5" s="17" t="s">
        <v>5</v>
      </c>
      <c r="F5" s="17"/>
      <c r="G5" s="17"/>
      <c r="H5" s="17" t="s">
        <v>6</v>
      </c>
      <c r="I5" s="17"/>
      <c r="J5" s="17"/>
      <c r="K5" s="17" t="s">
        <v>7</v>
      </c>
      <c r="L5" s="17"/>
      <c r="M5" s="17"/>
      <c r="N5" s="17" t="s">
        <v>8</v>
      </c>
      <c r="O5" s="17"/>
      <c r="P5" s="17"/>
      <c r="Q5" s="7"/>
    </row>
    <row r="6" spans="1:17" ht="43.15" customHeight="1" x14ac:dyDescent="0.25">
      <c r="A6" s="16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29</v>
      </c>
      <c r="B15" s="14">
        <v>19</v>
      </c>
      <c r="C15" s="14">
        <v>29</v>
      </c>
      <c r="D15" s="14">
        <v>48</v>
      </c>
      <c r="E15" s="14">
        <v>5</v>
      </c>
      <c r="F15" s="14">
        <v>5</v>
      </c>
      <c r="G15" s="14">
        <v>10</v>
      </c>
      <c r="H15" s="14">
        <v>0</v>
      </c>
      <c r="I15" s="14">
        <v>0</v>
      </c>
      <c r="J15" s="14">
        <v>0</v>
      </c>
      <c r="K15" s="14">
        <v>2</v>
      </c>
      <c r="L15" s="14">
        <v>3</v>
      </c>
      <c r="M15" s="14">
        <v>5</v>
      </c>
      <c r="N15" s="14">
        <v>26</v>
      </c>
      <c r="O15" s="14">
        <v>37</v>
      </c>
      <c r="P15" s="14">
        <v>63</v>
      </c>
    </row>
    <row r="16" spans="1:17" x14ac:dyDescent="0.25">
      <c r="N16" t="s">
        <v>21</v>
      </c>
    </row>
    <row r="21" ht="27.75" customHeight="1" x14ac:dyDescent="0.25"/>
    <row r="22" ht="27.75" customHeight="1" x14ac:dyDescent="0.25"/>
    <row r="23" ht="27.75" customHeight="1" x14ac:dyDescent="0.25"/>
    <row r="24" ht="27.75" customHeight="1" x14ac:dyDescent="0.25"/>
    <row r="25" ht="27.75" customHeight="1" x14ac:dyDescent="0.25"/>
    <row r="26" ht="27.75" customHeight="1" x14ac:dyDescent="0.25"/>
    <row r="27" ht="27.75" customHeight="1" x14ac:dyDescent="0.25"/>
    <row r="28" ht="27.75" customHeight="1" x14ac:dyDescent="0.25"/>
    <row r="29" ht="27.75" customHeight="1" x14ac:dyDescent="0.25"/>
    <row r="30" ht="27.75" customHeight="1" x14ac:dyDescent="0.25"/>
    <row r="31" ht="27.75" customHeight="1" x14ac:dyDescent="0.25"/>
    <row r="32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30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16" t="s">
        <v>3</v>
      </c>
      <c r="B5" s="17" t="s">
        <v>4</v>
      </c>
      <c r="C5" s="17"/>
      <c r="D5" s="17"/>
      <c r="E5" s="17" t="s">
        <v>5</v>
      </c>
      <c r="F5" s="17"/>
      <c r="G5" s="17"/>
      <c r="H5" s="17" t="s">
        <v>6</v>
      </c>
      <c r="I5" s="17"/>
      <c r="J5" s="17"/>
      <c r="K5" s="17" t="s">
        <v>7</v>
      </c>
      <c r="L5" s="17"/>
      <c r="M5" s="17"/>
      <c r="N5" s="17" t="s">
        <v>8</v>
      </c>
      <c r="O5" s="17"/>
      <c r="P5" s="17"/>
      <c r="Q5" s="7"/>
    </row>
    <row r="6" spans="1:17" ht="43.15" customHeight="1" x14ac:dyDescent="0.25">
      <c r="A6" s="16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31</v>
      </c>
      <c r="B15" s="14">
        <v>22</v>
      </c>
      <c r="C15" s="14">
        <v>31</v>
      </c>
      <c r="D15" s="14">
        <v>53</v>
      </c>
      <c r="E15" s="14">
        <v>6</v>
      </c>
      <c r="F15" s="14">
        <v>5</v>
      </c>
      <c r="G15" s="14">
        <v>11</v>
      </c>
      <c r="H15" s="14">
        <v>0</v>
      </c>
      <c r="I15" s="14">
        <v>0</v>
      </c>
      <c r="J15" s="14">
        <v>0</v>
      </c>
      <c r="K15" s="14">
        <v>2</v>
      </c>
      <c r="L15" s="14">
        <v>5</v>
      </c>
      <c r="M15" s="14">
        <v>7</v>
      </c>
      <c r="N15" s="14">
        <v>30</v>
      </c>
      <c r="O15" s="14">
        <v>41</v>
      </c>
      <c r="P15" s="14">
        <v>71</v>
      </c>
    </row>
    <row r="16" spans="1:17" x14ac:dyDescent="0.25">
      <c r="N16" t="s">
        <v>21</v>
      </c>
    </row>
    <row r="17" spans="2:16" x14ac:dyDescent="0.25">
      <c r="B17" s="19"/>
      <c r="C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866141732283516" right="0.70866141732283516" top="0.74803149606299213" bottom="0.74803149606299213" header="0.31496062992126012" footer="0.31496062992126012"/>
  <pageSetup paperSize="0" fitToWidth="0" fitToHeight="0" orientation="landscape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32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16" t="s">
        <v>3</v>
      </c>
      <c r="B5" s="17" t="s">
        <v>4</v>
      </c>
      <c r="C5" s="17"/>
      <c r="D5" s="17"/>
      <c r="E5" s="17" t="s">
        <v>5</v>
      </c>
      <c r="F5" s="17"/>
      <c r="G5" s="17"/>
      <c r="H5" s="17" t="s">
        <v>6</v>
      </c>
      <c r="I5" s="17"/>
      <c r="J5" s="17"/>
      <c r="K5" s="17" t="s">
        <v>7</v>
      </c>
      <c r="L5" s="17"/>
      <c r="M5" s="17"/>
      <c r="N5" s="17" t="s">
        <v>8</v>
      </c>
      <c r="O5" s="17"/>
      <c r="P5" s="17"/>
      <c r="Q5" s="7"/>
    </row>
    <row r="6" spans="1:17" ht="43.15" customHeight="1" x14ac:dyDescent="0.25">
      <c r="A6" s="16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33</v>
      </c>
      <c r="B15" s="14">
        <v>25</v>
      </c>
      <c r="C15" s="14">
        <v>48</v>
      </c>
      <c r="D15" s="14">
        <v>73</v>
      </c>
      <c r="E15" s="14">
        <v>8</v>
      </c>
      <c r="F15" s="14">
        <v>5</v>
      </c>
      <c r="G15" s="14">
        <v>13</v>
      </c>
      <c r="H15" s="14">
        <v>0</v>
      </c>
      <c r="I15" s="14">
        <v>0</v>
      </c>
      <c r="J15" s="14">
        <v>0</v>
      </c>
      <c r="K15" s="14">
        <v>2</v>
      </c>
      <c r="L15" s="14">
        <v>5</v>
      </c>
      <c r="M15" s="14">
        <v>7</v>
      </c>
      <c r="N15" s="14">
        <v>35</v>
      </c>
      <c r="O15" s="14">
        <v>58</v>
      </c>
      <c r="P15" s="14">
        <v>93</v>
      </c>
    </row>
    <row r="16" spans="1:17" x14ac:dyDescent="0.25">
      <c r="N16" t="s">
        <v>21</v>
      </c>
    </row>
    <row r="17" spans="2:16" x14ac:dyDescent="0.25">
      <c r="B17" s="19"/>
      <c r="C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34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16" t="s">
        <v>3</v>
      </c>
      <c r="B5" s="17" t="s">
        <v>4</v>
      </c>
      <c r="C5" s="17"/>
      <c r="D5" s="17"/>
      <c r="E5" s="17" t="s">
        <v>5</v>
      </c>
      <c r="F5" s="17"/>
      <c r="G5" s="17"/>
      <c r="H5" s="17" t="s">
        <v>6</v>
      </c>
      <c r="I5" s="17"/>
      <c r="J5" s="17"/>
      <c r="K5" s="17" t="s">
        <v>7</v>
      </c>
      <c r="L5" s="17"/>
      <c r="M5" s="17"/>
      <c r="N5" s="17" t="s">
        <v>8</v>
      </c>
      <c r="O5" s="17"/>
      <c r="P5" s="17"/>
      <c r="Q5" s="7"/>
    </row>
    <row r="6" spans="1:17" ht="43.15" customHeight="1" x14ac:dyDescent="0.25">
      <c r="A6" s="16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v>16</v>
      </c>
      <c r="H7" s="10">
        <v>2</v>
      </c>
      <c r="I7" s="10">
        <v>13</v>
      </c>
      <c r="J7" s="10">
        <v>15</v>
      </c>
      <c r="K7" s="10">
        <v>2</v>
      </c>
      <c r="L7" s="10">
        <v>10</v>
      </c>
      <c r="M7" s="10">
        <v>12</v>
      </c>
      <c r="N7" s="10">
        <v>53</v>
      </c>
      <c r="O7" s="10">
        <v>144</v>
      </c>
      <c r="P7" s="10"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v>18</v>
      </c>
      <c r="H8" s="10">
        <v>4</v>
      </c>
      <c r="I8" s="10">
        <v>6</v>
      </c>
      <c r="J8" s="10">
        <v>10</v>
      </c>
      <c r="K8" s="10">
        <v>2</v>
      </c>
      <c r="L8" s="10">
        <v>9</v>
      </c>
      <c r="M8" s="10">
        <v>11</v>
      </c>
      <c r="N8" s="10">
        <v>40</v>
      </c>
      <c r="O8" s="10">
        <v>59</v>
      </c>
      <c r="P8" s="10"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v>43</v>
      </c>
      <c r="E9" s="10">
        <v>16</v>
      </c>
      <c r="F9" s="10">
        <v>6</v>
      </c>
      <c r="G9" s="10">
        <v>22</v>
      </c>
      <c r="H9" s="10">
        <v>6</v>
      </c>
      <c r="I9" s="10">
        <v>5</v>
      </c>
      <c r="J9" s="10">
        <v>11</v>
      </c>
      <c r="K9" s="10">
        <v>6</v>
      </c>
      <c r="L9" s="10">
        <v>6</v>
      </c>
      <c r="M9" s="10">
        <v>12</v>
      </c>
      <c r="N9" s="10"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v>66</v>
      </c>
      <c r="E10" s="10">
        <v>26</v>
      </c>
      <c r="F10" s="10">
        <v>6</v>
      </c>
      <c r="G10" s="10">
        <v>32</v>
      </c>
      <c r="H10" s="10">
        <v>5</v>
      </c>
      <c r="I10" s="10">
        <v>5</v>
      </c>
      <c r="J10" s="10">
        <v>10</v>
      </c>
      <c r="K10" s="10">
        <v>10</v>
      </c>
      <c r="L10" s="10">
        <v>5</v>
      </c>
      <c r="M10" s="10">
        <v>15</v>
      </c>
      <c r="N10" s="10">
        <v>77</v>
      </c>
      <c r="O10" s="10">
        <v>46</v>
      </c>
      <c r="P10" s="10"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v>79</v>
      </c>
      <c r="E11" s="12">
        <v>22</v>
      </c>
      <c r="F11" s="12">
        <v>4</v>
      </c>
      <c r="G11" s="12">
        <v>26</v>
      </c>
      <c r="H11" s="12">
        <v>7</v>
      </c>
      <c r="I11" s="12">
        <v>3</v>
      </c>
      <c r="J11" s="12">
        <v>10</v>
      </c>
      <c r="K11" s="12">
        <v>7</v>
      </c>
      <c r="L11" s="12">
        <v>4</v>
      </c>
      <c r="M11" s="12">
        <v>11</v>
      </c>
      <c r="N11" s="10">
        <v>73</v>
      </c>
      <c r="O11" s="10">
        <v>53</v>
      </c>
      <c r="P11" s="10"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v>96</v>
      </c>
      <c r="E12" s="12">
        <v>30</v>
      </c>
      <c r="F12" s="12">
        <v>6</v>
      </c>
      <c r="G12" s="12">
        <v>36</v>
      </c>
      <c r="H12" s="12">
        <v>4</v>
      </c>
      <c r="I12" s="12">
        <v>3</v>
      </c>
      <c r="J12" s="12">
        <v>7</v>
      </c>
      <c r="K12" s="12">
        <v>5</v>
      </c>
      <c r="L12" s="12">
        <v>4</v>
      </c>
      <c r="M12" s="12">
        <v>9</v>
      </c>
      <c r="N12" s="12">
        <v>86</v>
      </c>
      <c r="O12" s="12">
        <v>62</v>
      </c>
      <c r="P12" s="12"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v>108</v>
      </c>
      <c r="E13" s="12">
        <v>22</v>
      </c>
      <c r="F13" s="12">
        <v>12</v>
      </c>
      <c r="G13" s="12">
        <v>34</v>
      </c>
      <c r="H13" s="12">
        <v>4</v>
      </c>
      <c r="I13" s="12">
        <v>4</v>
      </c>
      <c r="J13" s="12">
        <v>8</v>
      </c>
      <c r="K13" s="12">
        <v>8</v>
      </c>
      <c r="L13" s="12">
        <v>8</v>
      </c>
      <c r="M13" s="12">
        <v>16</v>
      </c>
      <c r="N13" s="12">
        <v>84</v>
      </c>
      <c r="O13" s="12">
        <v>82</v>
      </c>
      <c r="P13" s="12"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35</v>
      </c>
      <c r="B15" s="14">
        <v>26</v>
      </c>
      <c r="C15" s="14">
        <v>68</v>
      </c>
      <c r="D15" s="14">
        <v>94</v>
      </c>
      <c r="E15" s="14">
        <v>8</v>
      </c>
      <c r="F15" s="14">
        <v>6</v>
      </c>
      <c r="G15" s="14">
        <v>14</v>
      </c>
      <c r="H15" s="14">
        <v>0</v>
      </c>
      <c r="I15" s="14">
        <v>0</v>
      </c>
      <c r="J15" s="14">
        <v>0</v>
      </c>
      <c r="K15" s="14">
        <v>2</v>
      </c>
      <c r="L15" s="14">
        <v>5</v>
      </c>
      <c r="M15" s="14">
        <v>7</v>
      </c>
      <c r="N15" s="14">
        <v>36</v>
      </c>
      <c r="O15" s="14">
        <v>79</v>
      </c>
      <c r="P15" s="14">
        <v>115</v>
      </c>
    </row>
    <row r="16" spans="1:17" x14ac:dyDescent="0.25">
      <c r="N16" t="s">
        <v>21</v>
      </c>
    </row>
    <row r="17" spans="2:16" x14ac:dyDescent="0.25">
      <c r="B17" s="19"/>
      <c r="C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sqref="A1:P1"/>
    </sheetView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36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16" t="s">
        <v>3</v>
      </c>
      <c r="B5" s="17" t="s">
        <v>4</v>
      </c>
      <c r="C5" s="17"/>
      <c r="D5" s="17"/>
      <c r="E5" s="17" t="s">
        <v>5</v>
      </c>
      <c r="F5" s="17"/>
      <c r="G5" s="17"/>
      <c r="H5" s="17" t="s">
        <v>6</v>
      </c>
      <c r="I5" s="17"/>
      <c r="J5" s="17"/>
      <c r="K5" s="17" t="s">
        <v>7</v>
      </c>
      <c r="L5" s="17"/>
      <c r="M5" s="17"/>
      <c r="N5" s="17" t="s">
        <v>8</v>
      </c>
      <c r="O5" s="17"/>
      <c r="P5" s="17"/>
      <c r="Q5" s="7"/>
    </row>
    <row r="6" spans="1:17" ht="43.15" customHeight="1" x14ac:dyDescent="0.25">
      <c r="A6" s="16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37</v>
      </c>
      <c r="B15" s="14">
        <v>25</v>
      </c>
      <c r="C15" s="14">
        <v>73</v>
      </c>
      <c r="D15" s="14">
        <v>98</v>
      </c>
      <c r="E15" s="14">
        <v>9</v>
      </c>
      <c r="F15" s="14">
        <v>6</v>
      </c>
      <c r="G15" s="14">
        <v>15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10</v>
      </c>
      <c r="N15" s="14">
        <v>38</v>
      </c>
      <c r="O15" s="14">
        <v>85</v>
      </c>
      <c r="P15" s="14">
        <v>123</v>
      </c>
    </row>
    <row r="16" spans="1:17" x14ac:dyDescent="0.25">
      <c r="N16" t="s">
        <v>21</v>
      </c>
    </row>
    <row r="17" spans="2:16" x14ac:dyDescent="0.25">
      <c r="B17" s="19"/>
      <c r="C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104_1</vt:lpstr>
      <vt:lpstr>104_2</vt:lpstr>
      <vt:lpstr>104_3</vt:lpstr>
      <vt:lpstr>104_4</vt:lpstr>
      <vt:lpstr>104_5</vt:lpstr>
      <vt:lpstr>104_6</vt:lpstr>
      <vt:lpstr>104_7</vt:lpstr>
      <vt:lpstr>104_8</vt:lpstr>
      <vt:lpstr>104_9</vt:lpstr>
      <vt:lpstr>104_10</vt:lpstr>
      <vt:lpstr>104_11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2015-08-26T03:44:44Z</cp:lastPrinted>
  <dcterms:created xsi:type="dcterms:W3CDTF">1997-01-14T01:50:29Z</dcterms:created>
  <dcterms:modified xsi:type="dcterms:W3CDTF">2016-01-28T03:43:28Z</dcterms:modified>
</cp:coreProperties>
</file>