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4年備忘錄\104.12\"/>
    </mc:Choice>
  </mc:AlternateContent>
  <bookViews>
    <workbookView xWindow="0" yWindow="0" windowWidth="15360" windowHeight="7710" firstSheet="6" activeTab="11"/>
  </bookViews>
  <sheets>
    <sheet name="104_1" sheetId="1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9" r:id="rId9"/>
    <sheet name="104_10" sheetId="10" r:id="rId10"/>
    <sheet name="104_11" sheetId="11" r:id="rId11"/>
    <sheet name="104_12" sheetId="12" r:id="rId12"/>
  </sheets>
  <calcPr calcId="152511"/>
</workbook>
</file>

<file path=xl/calcChain.xml><?xml version="1.0" encoding="utf-8"?>
<calcChain xmlns="http://schemas.openxmlformats.org/spreadsheetml/2006/main">
  <c r="O13" i="12" l="1"/>
  <c r="N13" i="12"/>
  <c r="M13" i="12"/>
  <c r="J13" i="12"/>
  <c r="G13" i="12"/>
  <c r="D13" i="12"/>
  <c r="P13" i="12" s="1"/>
  <c r="O12" i="12"/>
  <c r="N12" i="12"/>
  <c r="M12" i="12"/>
  <c r="J12" i="12"/>
  <c r="G12" i="12"/>
  <c r="D12" i="12"/>
  <c r="P12" i="12" s="1"/>
  <c r="P11" i="12"/>
  <c r="O11" i="12"/>
  <c r="N11" i="12"/>
  <c r="M11" i="12"/>
  <c r="J11" i="12"/>
  <c r="G11" i="12"/>
  <c r="D11" i="12"/>
  <c r="P10" i="12"/>
  <c r="O10" i="12"/>
  <c r="N10" i="12"/>
  <c r="J10" i="12"/>
  <c r="G10" i="12"/>
  <c r="D10" i="12"/>
  <c r="N9" i="12"/>
  <c r="M9" i="12"/>
  <c r="J9" i="12"/>
  <c r="G9" i="12"/>
  <c r="D9" i="12"/>
  <c r="O8" i="12"/>
  <c r="N8" i="12"/>
  <c r="M8" i="12"/>
  <c r="J8" i="12"/>
  <c r="G8" i="12"/>
  <c r="P8" i="12" s="1"/>
  <c r="P7" i="12"/>
  <c r="O7" i="12"/>
  <c r="N7" i="12"/>
  <c r="M7" i="12"/>
  <c r="J7" i="12"/>
  <c r="G7" i="12"/>
  <c r="P13" i="11"/>
  <c r="O13" i="11"/>
  <c r="N13" i="11"/>
  <c r="M13" i="11"/>
  <c r="J13" i="11"/>
  <c r="G13" i="11"/>
  <c r="D13" i="11"/>
  <c r="O12" i="11"/>
  <c r="N12" i="11"/>
  <c r="M12" i="11"/>
  <c r="P12" i="11" s="1"/>
  <c r="J12" i="11"/>
  <c r="G12" i="11"/>
  <c r="D12" i="11"/>
  <c r="O11" i="11"/>
  <c r="N11" i="11"/>
  <c r="M11" i="11"/>
  <c r="J11" i="11"/>
  <c r="P11" i="11" s="1"/>
  <c r="G11" i="11"/>
  <c r="D11" i="11"/>
  <c r="O10" i="11"/>
  <c r="N10" i="11"/>
  <c r="J10" i="11"/>
  <c r="G10" i="11"/>
  <c r="D10" i="11"/>
  <c r="P10" i="11" s="1"/>
  <c r="N9" i="11"/>
  <c r="M9" i="11"/>
  <c r="J9" i="11"/>
  <c r="G9" i="11"/>
  <c r="D9" i="11"/>
  <c r="P8" i="11"/>
  <c r="O8" i="11"/>
  <c r="N8" i="11"/>
  <c r="M8" i="11"/>
  <c r="J8" i="11"/>
  <c r="G8" i="11"/>
  <c r="O7" i="11"/>
  <c r="N7" i="11"/>
  <c r="M7" i="11"/>
  <c r="J7" i="11"/>
  <c r="P7" i="11" s="1"/>
  <c r="G7" i="11"/>
  <c r="O13" i="10"/>
  <c r="N13" i="10"/>
  <c r="M13" i="10"/>
  <c r="J13" i="10"/>
  <c r="G13" i="10"/>
  <c r="D13" i="10"/>
  <c r="P13" i="10" s="1"/>
  <c r="O12" i="10"/>
  <c r="N12" i="10"/>
  <c r="M12" i="10"/>
  <c r="J12" i="10"/>
  <c r="G12" i="10"/>
  <c r="D12" i="10"/>
  <c r="P12" i="10" s="1"/>
  <c r="P11" i="10"/>
  <c r="O11" i="10"/>
  <c r="N11" i="10"/>
  <c r="M11" i="10"/>
  <c r="J11" i="10"/>
  <c r="G11" i="10"/>
  <c r="D11" i="10"/>
  <c r="P10" i="10"/>
  <c r="O10" i="10"/>
  <c r="N10" i="10"/>
  <c r="J10" i="10"/>
  <c r="G10" i="10"/>
  <c r="D10" i="10"/>
  <c r="N9" i="10"/>
  <c r="M9" i="10"/>
  <c r="J9" i="10"/>
  <c r="G9" i="10"/>
  <c r="D9" i="10"/>
  <c r="O8" i="10"/>
  <c r="N8" i="10"/>
  <c r="M8" i="10"/>
  <c r="J8" i="10"/>
  <c r="G8" i="10"/>
  <c r="P8" i="10" s="1"/>
  <c r="P7" i="10"/>
  <c r="O7" i="10"/>
  <c r="N7" i="10"/>
  <c r="M7" i="10"/>
  <c r="J7" i="10"/>
  <c r="G7" i="10"/>
  <c r="P13" i="9"/>
  <c r="O13" i="9"/>
  <c r="N13" i="9"/>
  <c r="M13" i="9"/>
  <c r="J13" i="9"/>
  <c r="G13" i="9"/>
  <c r="D13" i="9"/>
  <c r="O12" i="9"/>
  <c r="N12" i="9"/>
  <c r="M12" i="9"/>
  <c r="P12" i="9" s="1"/>
  <c r="J12" i="9"/>
  <c r="G12" i="9"/>
  <c r="D12" i="9"/>
  <c r="O11" i="9"/>
  <c r="N11" i="9"/>
  <c r="M11" i="9"/>
  <c r="J11" i="9"/>
  <c r="P11" i="9" s="1"/>
  <c r="G11" i="9"/>
  <c r="D11" i="9"/>
  <c r="O10" i="9"/>
  <c r="N10" i="9"/>
  <c r="J10" i="9"/>
  <c r="G10" i="9"/>
  <c r="D10" i="9"/>
  <c r="P10" i="9" s="1"/>
  <c r="N9" i="9"/>
  <c r="M9" i="9"/>
  <c r="J9" i="9"/>
  <c r="G9" i="9"/>
  <c r="D9" i="9"/>
  <c r="P8" i="9"/>
  <c r="O8" i="9"/>
  <c r="N8" i="9"/>
  <c r="M8" i="9"/>
  <c r="J8" i="9"/>
  <c r="G8" i="9"/>
  <c r="O7" i="9"/>
  <c r="N7" i="9"/>
  <c r="M7" i="9"/>
  <c r="J7" i="9"/>
  <c r="P7" i="9" s="1"/>
  <c r="G7" i="9"/>
  <c r="O13" i="7"/>
  <c r="N13" i="7"/>
  <c r="M13" i="7"/>
  <c r="J13" i="7"/>
  <c r="G13" i="7"/>
  <c r="D13" i="7"/>
  <c r="P13" i="7" s="1"/>
  <c r="O12" i="7"/>
  <c r="N12" i="7"/>
  <c r="M12" i="7"/>
  <c r="J12" i="7"/>
  <c r="G12" i="7"/>
  <c r="D12" i="7"/>
  <c r="P12" i="7" s="1"/>
  <c r="P11" i="7"/>
  <c r="O11" i="7"/>
  <c r="N11" i="7"/>
  <c r="M11" i="7"/>
  <c r="J11" i="7"/>
  <c r="G11" i="7"/>
  <c r="D11" i="7"/>
  <c r="P10" i="7"/>
  <c r="O10" i="7"/>
  <c r="N10" i="7"/>
  <c r="J10" i="7"/>
  <c r="G10" i="7"/>
  <c r="D10" i="7"/>
  <c r="N9" i="7"/>
  <c r="M9" i="7"/>
  <c r="J9" i="7"/>
  <c r="G9" i="7"/>
  <c r="D9" i="7"/>
  <c r="O8" i="7"/>
  <c r="N8" i="7"/>
  <c r="M8" i="7"/>
  <c r="J8" i="7"/>
  <c r="G8" i="7"/>
  <c r="P8" i="7" s="1"/>
  <c r="P7" i="7"/>
  <c r="O7" i="7"/>
  <c r="N7" i="7"/>
  <c r="M7" i="7"/>
  <c r="J7" i="7"/>
  <c r="G7" i="7"/>
  <c r="P13" i="6"/>
  <c r="O13" i="6"/>
  <c r="N13" i="6"/>
  <c r="M13" i="6"/>
  <c r="J13" i="6"/>
  <c r="G13" i="6"/>
  <c r="D13" i="6"/>
  <c r="O12" i="6"/>
  <c r="N12" i="6"/>
  <c r="M12" i="6"/>
  <c r="P12" i="6" s="1"/>
  <c r="J12" i="6"/>
  <c r="G12" i="6"/>
  <c r="D12" i="6"/>
  <c r="O11" i="6"/>
  <c r="N11" i="6"/>
  <c r="M11" i="6"/>
  <c r="J11" i="6"/>
  <c r="P11" i="6" s="1"/>
  <c r="G11" i="6"/>
  <c r="D11" i="6"/>
  <c r="O10" i="6"/>
  <c r="N10" i="6"/>
  <c r="J10" i="6"/>
  <c r="G10" i="6"/>
  <c r="D10" i="6"/>
  <c r="P10" i="6" s="1"/>
  <c r="N9" i="6"/>
  <c r="M9" i="6"/>
  <c r="J9" i="6"/>
  <c r="G9" i="6"/>
  <c r="D9" i="6"/>
  <c r="P8" i="6"/>
  <c r="O8" i="6"/>
  <c r="N8" i="6"/>
  <c r="M8" i="6"/>
  <c r="J8" i="6"/>
  <c r="G8" i="6"/>
  <c r="O7" i="6"/>
  <c r="N7" i="6"/>
  <c r="M7" i="6"/>
  <c r="J7" i="6"/>
  <c r="P7" i="6" s="1"/>
  <c r="G7" i="6"/>
  <c r="O13" i="5"/>
  <c r="N13" i="5"/>
  <c r="M13" i="5"/>
  <c r="J13" i="5"/>
  <c r="G13" i="5"/>
  <c r="D13" i="5"/>
  <c r="P13" i="5" s="1"/>
  <c r="O12" i="5"/>
  <c r="N12" i="5"/>
  <c r="M12" i="5"/>
  <c r="J12" i="5"/>
  <c r="G12" i="5"/>
  <c r="D12" i="5"/>
  <c r="P12" i="5" s="1"/>
  <c r="P11" i="5"/>
  <c r="O11" i="5"/>
  <c r="N11" i="5"/>
  <c r="M11" i="5"/>
  <c r="J11" i="5"/>
  <c r="G11" i="5"/>
  <c r="D11" i="5"/>
  <c r="P10" i="5"/>
  <c r="O10" i="5"/>
  <c r="N10" i="5"/>
  <c r="J10" i="5"/>
  <c r="G10" i="5"/>
  <c r="D10" i="5"/>
  <c r="N9" i="5"/>
  <c r="M9" i="5"/>
  <c r="J9" i="5"/>
  <c r="G9" i="5"/>
  <c r="D9" i="5"/>
  <c r="O8" i="5"/>
  <c r="N8" i="5"/>
  <c r="M8" i="5"/>
  <c r="J8" i="5"/>
  <c r="G8" i="5"/>
  <c r="P8" i="5" s="1"/>
  <c r="P7" i="5"/>
  <c r="O7" i="5"/>
  <c r="N7" i="5"/>
  <c r="M7" i="5"/>
  <c r="J7" i="5"/>
  <c r="G7" i="5"/>
  <c r="P13" i="4"/>
  <c r="O13" i="4"/>
  <c r="N13" i="4"/>
  <c r="M13" i="4"/>
  <c r="J13" i="4"/>
  <c r="G13" i="4"/>
  <c r="D13" i="4"/>
  <c r="O12" i="4"/>
  <c r="N12" i="4"/>
  <c r="M12" i="4"/>
  <c r="P12" i="4" s="1"/>
  <c r="J12" i="4"/>
  <c r="G12" i="4"/>
  <c r="D12" i="4"/>
  <c r="O11" i="4"/>
  <c r="N11" i="4"/>
  <c r="M11" i="4"/>
  <c r="J11" i="4"/>
  <c r="P11" i="4" s="1"/>
  <c r="G11" i="4"/>
  <c r="D11" i="4"/>
  <c r="O10" i="4"/>
  <c r="N10" i="4"/>
  <c r="J10" i="4"/>
  <c r="G10" i="4"/>
  <c r="D10" i="4"/>
  <c r="P10" i="4" s="1"/>
  <c r="N9" i="4"/>
  <c r="M9" i="4"/>
  <c r="J9" i="4"/>
  <c r="G9" i="4"/>
  <c r="D9" i="4"/>
  <c r="P8" i="4"/>
  <c r="O8" i="4"/>
  <c r="N8" i="4"/>
  <c r="M8" i="4"/>
  <c r="J8" i="4"/>
  <c r="G8" i="4"/>
  <c r="O7" i="4"/>
  <c r="N7" i="4"/>
  <c r="M7" i="4"/>
  <c r="J7" i="4"/>
  <c r="P7" i="4" s="1"/>
  <c r="G7" i="4"/>
  <c r="P15" i="3"/>
  <c r="O15" i="3"/>
  <c r="N15" i="3"/>
  <c r="O13" i="3"/>
  <c r="N13" i="3"/>
  <c r="M13" i="3"/>
  <c r="P13" i="3" s="1"/>
  <c r="J13" i="3"/>
  <c r="G13" i="3"/>
  <c r="D13" i="3"/>
  <c r="O12" i="3"/>
  <c r="N12" i="3"/>
  <c r="M12" i="3"/>
  <c r="J12" i="3"/>
  <c r="P12" i="3" s="1"/>
  <c r="G12" i="3"/>
  <c r="D12" i="3"/>
  <c r="O11" i="3"/>
  <c r="N11" i="3"/>
  <c r="M11" i="3"/>
  <c r="J11" i="3"/>
  <c r="G11" i="3"/>
  <c r="P11" i="3" s="1"/>
  <c r="D11" i="3"/>
  <c r="O10" i="3"/>
  <c r="N10" i="3"/>
  <c r="J10" i="3"/>
  <c r="G10" i="3"/>
  <c r="D10" i="3"/>
  <c r="P10" i="3" s="1"/>
  <c r="N9" i="3"/>
  <c r="M9" i="3"/>
  <c r="J9" i="3"/>
  <c r="G9" i="3"/>
  <c r="D9" i="3"/>
  <c r="O8" i="3"/>
  <c r="N8" i="3"/>
  <c r="M8" i="3"/>
  <c r="P8" i="3" s="1"/>
  <c r="J8" i="3"/>
  <c r="G8" i="3"/>
  <c r="O7" i="3"/>
  <c r="N7" i="3"/>
  <c r="M7" i="3"/>
  <c r="J7" i="3"/>
  <c r="G7" i="3"/>
  <c r="P7" i="3" s="1"/>
  <c r="P15" i="2"/>
  <c r="O15" i="2"/>
  <c r="N15" i="2"/>
  <c r="O13" i="2"/>
  <c r="N13" i="2"/>
  <c r="M13" i="2"/>
  <c r="J13" i="2"/>
  <c r="P13" i="2" s="1"/>
  <c r="G13" i="2"/>
  <c r="D13" i="2"/>
  <c r="O12" i="2"/>
  <c r="N12" i="2"/>
  <c r="M12" i="2"/>
  <c r="J12" i="2"/>
  <c r="G12" i="2"/>
  <c r="P12" i="2" s="1"/>
  <c r="D12" i="2"/>
  <c r="O11" i="2"/>
  <c r="N11" i="2"/>
  <c r="M11" i="2"/>
  <c r="J11" i="2"/>
  <c r="G11" i="2"/>
  <c r="D11" i="2"/>
  <c r="P11" i="2" s="1"/>
  <c r="O10" i="2"/>
  <c r="N10" i="2"/>
  <c r="J10" i="2"/>
  <c r="G10" i="2"/>
  <c r="D10" i="2"/>
  <c r="P10" i="2" s="1"/>
  <c r="N9" i="2"/>
  <c r="M9" i="2"/>
  <c r="J9" i="2"/>
  <c r="G9" i="2"/>
  <c r="D9" i="2"/>
  <c r="O8" i="2"/>
  <c r="N8" i="2"/>
  <c r="M8" i="2"/>
  <c r="J8" i="2"/>
  <c r="P8" i="2" s="1"/>
  <c r="G8" i="2"/>
  <c r="O7" i="2"/>
  <c r="N7" i="2"/>
  <c r="M7" i="2"/>
  <c r="J7" i="2"/>
  <c r="G7" i="2"/>
  <c r="P7" i="2" s="1"/>
  <c r="P15" i="1"/>
  <c r="O15" i="1"/>
  <c r="N15" i="1"/>
  <c r="O13" i="1"/>
  <c r="N13" i="1"/>
  <c r="M13" i="1"/>
  <c r="J13" i="1"/>
  <c r="G13" i="1"/>
  <c r="D13" i="1"/>
  <c r="P13" i="1" s="1"/>
  <c r="O12" i="1"/>
  <c r="N12" i="1"/>
  <c r="M12" i="1"/>
  <c r="J12" i="1"/>
  <c r="G12" i="1"/>
  <c r="D12" i="1"/>
  <c r="P12" i="1" s="1"/>
  <c r="O11" i="1"/>
  <c r="N11" i="1"/>
  <c r="M11" i="1"/>
  <c r="J11" i="1"/>
  <c r="G11" i="1"/>
  <c r="D11" i="1"/>
  <c r="P11" i="1" s="1"/>
  <c r="P10" i="1"/>
  <c r="O10" i="1"/>
  <c r="N10" i="1"/>
  <c r="J10" i="1"/>
  <c r="G10" i="1"/>
  <c r="D10" i="1"/>
  <c r="N9" i="1"/>
  <c r="M9" i="1"/>
  <c r="J9" i="1"/>
  <c r="G9" i="1"/>
  <c r="D9" i="1"/>
  <c r="O8" i="1"/>
  <c r="N8" i="1"/>
  <c r="M8" i="1"/>
  <c r="J8" i="1"/>
  <c r="G8" i="1"/>
  <c r="P8" i="1" s="1"/>
  <c r="O7" i="1"/>
  <c r="N7" i="1"/>
  <c r="M7" i="1"/>
  <c r="J7" i="1"/>
  <c r="G7" i="1"/>
  <c r="P7" i="1" s="1"/>
</calcChain>
</file>

<file path=xl/sharedStrings.xml><?xml version="1.0" encoding="utf-8"?>
<sst xmlns="http://schemas.openxmlformats.org/spreadsheetml/2006/main" count="408" uniqueCount="44">
  <si>
    <t>各司法警察機關查緝人口販運案件統計表</t>
  </si>
  <si>
    <t>資料截止日期：104年1月31日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</si>
  <si>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</si>
  <si>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</si>
  <si>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</si>
  <si>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</si>
  <si>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</si>
  <si>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</si>
  <si>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</si>
  <si>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</si>
  <si>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</si>
  <si>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</si>
  <si>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</si>
  <si>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</si>
  <si>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</si>
  <si>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</si>
  <si>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</si>
  <si>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</si>
  <si>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</si>
  <si>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</si>
  <si>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
1月</t>
  </si>
  <si>
    <t>單位：件</t>
  </si>
  <si>
    <t>資料截止日期：104年2月28日</t>
  </si>
  <si>
    <t>104年
1-2月</t>
  </si>
  <si>
    <t>資料截止日期：104年3月31日</t>
  </si>
  <si>
    <t>104年
1-3月</t>
  </si>
  <si>
    <t>資料截止日期：104年4月30日</t>
  </si>
  <si>
    <t>104年
1-4月</t>
  </si>
  <si>
    <t>資料截止日期：104年5月31日</t>
  </si>
  <si>
    <t>104年
1-5月</t>
  </si>
  <si>
    <t>資料截止日期：104年6月30日</t>
  </si>
  <si>
    <t>104年
1-6月</t>
  </si>
  <si>
    <t>資料截止日期：104年07月31日</t>
  </si>
  <si>
    <t>104年
1-7月</t>
  </si>
  <si>
    <t>資料截止日期：104年08月31日</t>
  </si>
  <si>
    <t>104年
1-8月</t>
  </si>
  <si>
    <t>資料截止日期：104年09月30日</t>
  </si>
  <si>
    <t>104年
1-9月</t>
  </si>
  <si>
    <t>資料截止日期：104年10月31日</t>
  </si>
  <si>
    <t>104年
1-10月</t>
  </si>
  <si>
    <t>資料截止日期：104年11月30日</t>
  </si>
  <si>
    <t>104年
1-11月</t>
  </si>
  <si>
    <t>資料截止日期：104年12月31日</t>
  </si>
  <si>
    <t>104年
1-12月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</si>
</sst>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6" fillId="0" borderId="0" xfId="0" applyFont="1"/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2" name="Line 1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3" name="Line 2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4" name="Line 3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5" name="Line 4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6" name="Line 5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7" name="Line 6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8" name="Line 7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9" name="Line 8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90546" cy="0"/>
    <xdr:sp macro="" textlink="">
      <xdr:nvSpPr>
        <xdr:cNvPr id="10" name="Line 9"/>
        <xdr:cNvSpPr/>
      </xdr:nvSpPr>
      <xdr:spPr>
        <a:xfrm>
          <a:off x="0" y="0"/>
          <a:ext cx="59054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 cap="flat">
          <a:solidFill>
            <a:srgbClr val="000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1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20</v>
      </c>
      <c r="B15" s="14">
        <v>3</v>
      </c>
      <c r="C15" s="14">
        <v>4</v>
      </c>
      <c r="D15" s="14">
        <v>7</v>
      </c>
      <c r="E15" s="14">
        <v>1</v>
      </c>
      <c r="F15" s="14">
        <v>2</v>
      </c>
      <c r="G15" s="14">
        <v>3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1</v>
      </c>
      <c r="N15" s="14">
        <f>B15+E15+H15+K15</f>
        <v>4</v>
      </c>
      <c r="O15" s="14">
        <f>C15+F15+I15+L15</f>
        <v>7</v>
      </c>
      <c r="P15" s="14">
        <f>D15+G15+J15+M15</f>
        <v>11</v>
      </c>
    </row>
    <row r="16" spans="1:17" x14ac:dyDescent="0.25">
      <c r="N16" t="s">
        <v>21</v>
      </c>
    </row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sqref="A1:P1"/>
    </sheetView>
  </sheetViews>
  <sheetFormatPr defaultColWidth="10" defaultRowHeight="16.5" x14ac:dyDescent="0.25"/>
  <cols>
    <col min="1" max="1" width="8.75" customWidth="1"/>
    <col min="2" max="16" width="7.25" customWidth="1"/>
    <col min="17" max="17" width="6.625" customWidth="1"/>
    <col min="18" max="18" width="6.125" customWidth="1"/>
    <col min="19" max="19" width="10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38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17" t="s">
        <v>2</v>
      </c>
      <c r="M4" s="5"/>
      <c r="N4" s="5"/>
      <c r="O4" s="5"/>
      <c r="P4" s="18"/>
      <c r="Q4" s="18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39</v>
      </c>
      <c r="B15" s="14">
        <v>25</v>
      </c>
      <c r="C15" s="14">
        <v>78</v>
      </c>
      <c r="D15" s="14">
        <v>103</v>
      </c>
      <c r="E15" s="14">
        <v>10</v>
      </c>
      <c r="F15" s="14">
        <v>7</v>
      </c>
      <c r="G15" s="14">
        <v>17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10</v>
      </c>
      <c r="N15" s="14">
        <v>39</v>
      </c>
      <c r="O15" s="14">
        <v>91</v>
      </c>
      <c r="P15" s="14">
        <v>130</v>
      </c>
    </row>
    <row r="16" spans="1:17" x14ac:dyDescent="0.25">
      <c r="N16" t="s">
        <v>21</v>
      </c>
    </row>
    <row r="17" spans="2:16" x14ac:dyDescent="0.25">
      <c r="B17" s="16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7"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40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41</v>
      </c>
      <c r="B15" s="14">
        <v>26</v>
      </c>
      <c r="C15" s="14">
        <v>80</v>
      </c>
      <c r="D15" s="14">
        <v>106</v>
      </c>
      <c r="E15" s="14">
        <v>14</v>
      </c>
      <c r="F15" s="14">
        <v>7</v>
      </c>
      <c r="G15" s="14">
        <v>21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10</v>
      </c>
      <c r="N15" s="14">
        <v>44</v>
      </c>
      <c r="O15" s="14">
        <v>93</v>
      </c>
      <c r="P15" s="14">
        <v>137</v>
      </c>
    </row>
    <row r="16" spans="1:17" x14ac:dyDescent="0.25">
      <c r="N16" t="s">
        <v>21</v>
      </c>
    </row>
    <row r="17" spans="2:16" x14ac:dyDescent="0.25">
      <c r="B17" s="16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42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43</v>
      </c>
      <c r="B15" s="14">
        <v>26</v>
      </c>
      <c r="C15" s="14">
        <v>82</v>
      </c>
      <c r="D15" s="14">
        <v>108</v>
      </c>
      <c r="E15" s="14">
        <v>14</v>
      </c>
      <c r="F15" s="14">
        <v>9</v>
      </c>
      <c r="G15" s="14">
        <v>23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10</v>
      </c>
      <c r="N15" s="14">
        <v>44</v>
      </c>
      <c r="O15" s="14">
        <v>97</v>
      </c>
      <c r="P15" s="14">
        <v>141</v>
      </c>
    </row>
    <row r="16" spans="1:17" x14ac:dyDescent="0.25">
      <c r="N16" t="s">
        <v>21</v>
      </c>
    </row>
    <row r="17" spans="2:16" x14ac:dyDescent="0.25">
      <c r="B17" s="16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22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23</v>
      </c>
      <c r="B15" s="14">
        <v>6</v>
      </c>
      <c r="C15" s="14">
        <v>22</v>
      </c>
      <c r="D15" s="14">
        <v>28</v>
      </c>
      <c r="E15" s="14">
        <v>1</v>
      </c>
      <c r="F15" s="14">
        <v>3</v>
      </c>
      <c r="G15" s="14">
        <v>4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1</v>
      </c>
      <c r="N15" s="14">
        <f>B15+E15+H15+K15</f>
        <v>7</v>
      </c>
      <c r="O15" s="14">
        <f>C15+F15+I15+L15</f>
        <v>26</v>
      </c>
      <c r="P15" s="14">
        <f>D15+G15+J15+M15</f>
        <v>33</v>
      </c>
    </row>
    <row r="16" spans="1:17" x14ac:dyDescent="0.25">
      <c r="N16" t="s">
        <v>21</v>
      </c>
    </row>
    <row r="21" s="15" customFormat="1" ht="27.75" customHeight="1" x14ac:dyDescent="0.25"/>
    <row r="22" s="15" customFormat="1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  <row r="56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25</v>
      </c>
      <c r="B15" s="14">
        <v>14</v>
      </c>
      <c r="C15" s="14">
        <v>23</v>
      </c>
      <c r="D15" s="14">
        <v>37</v>
      </c>
      <c r="E15" s="14">
        <v>4</v>
      </c>
      <c r="F15" s="14">
        <v>4</v>
      </c>
      <c r="G15" s="14">
        <v>8</v>
      </c>
      <c r="H15" s="14">
        <v>0</v>
      </c>
      <c r="I15" s="14">
        <v>0</v>
      </c>
      <c r="J15" s="14">
        <v>0</v>
      </c>
      <c r="K15" s="14">
        <v>0</v>
      </c>
      <c r="L15" s="14">
        <v>3</v>
      </c>
      <c r="M15" s="14">
        <v>3</v>
      </c>
      <c r="N15" s="14">
        <f>B15+E15+H15+K15</f>
        <v>18</v>
      </c>
      <c r="O15" s="14">
        <f>C15+F15+I15+L15</f>
        <v>30</v>
      </c>
      <c r="P15" s="14">
        <f>D15+G15+J15+M15</f>
        <v>48</v>
      </c>
    </row>
    <row r="16" spans="1:17" x14ac:dyDescent="0.25">
      <c r="N16" t="s">
        <v>21</v>
      </c>
    </row>
    <row r="21" ht="27.75" customHeight="1" x14ac:dyDescent="0.25"/>
    <row r="22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26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27</v>
      </c>
      <c r="B15" s="14">
        <v>18</v>
      </c>
      <c r="C15" s="14">
        <v>26</v>
      </c>
      <c r="D15" s="14">
        <v>44</v>
      </c>
      <c r="E15" s="14">
        <v>4</v>
      </c>
      <c r="F15" s="14">
        <v>5</v>
      </c>
      <c r="G15" s="14">
        <v>9</v>
      </c>
      <c r="H15" s="14">
        <v>0</v>
      </c>
      <c r="I15" s="14">
        <v>0</v>
      </c>
      <c r="J15" s="14">
        <v>0</v>
      </c>
      <c r="K15" s="14">
        <v>1</v>
      </c>
      <c r="L15" s="14">
        <v>3</v>
      </c>
      <c r="M15" s="14">
        <v>4</v>
      </c>
      <c r="N15" s="14">
        <v>23</v>
      </c>
      <c r="O15" s="14">
        <v>34</v>
      </c>
      <c r="P15" s="14">
        <v>57</v>
      </c>
    </row>
    <row r="16" spans="1:17" x14ac:dyDescent="0.25">
      <c r="N16" t="s">
        <v>21</v>
      </c>
    </row>
    <row r="21" ht="27.75" customHeight="1" x14ac:dyDescent="0.25"/>
    <row r="22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rintOptions horizontalCentered="1"/>
  <pageMargins left="0.74803149606299213" right="0.74803149606299213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28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29</v>
      </c>
      <c r="B15" s="14">
        <v>19</v>
      </c>
      <c r="C15" s="14">
        <v>29</v>
      </c>
      <c r="D15" s="14">
        <v>48</v>
      </c>
      <c r="E15" s="14">
        <v>5</v>
      </c>
      <c r="F15" s="14">
        <v>5</v>
      </c>
      <c r="G15" s="14">
        <v>10</v>
      </c>
      <c r="H15" s="14">
        <v>0</v>
      </c>
      <c r="I15" s="14">
        <v>0</v>
      </c>
      <c r="J15" s="14">
        <v>0</v>
      </c>
      <c r="K15" s="14">
        <v>2</v>
      </c>
      <c r="L15" s="14">
        <v>3</v>
      </c>
      <c r="M15" s="14">
        <v>5</v>
      </c>
      <c r="N15" s="14">
        <v>26</v>
      </c>
      <c r="O15" s="14">
        <v>37</v>
      </c>
      <c r="P15" s="14">
        <v>63</v>
      </c>
    </row>
    <row r="16" spans="1:17" x14ac:dyDescent="0.25">
      <c r="N16" t="s">
        <v>21</v>
      </c>
    </row>
    <row r="21" ht="27.75" customHeight="1" x14ac:dyDescent="0.25"/>
    <row r="22" ht="27.75" customHeight="1" x14ac:dyDescent="0.25"/>
    <row r="23" ht="27.75" customHeight="1" x14ac:dyDescent="0.25"/>
    <row r="24" ht="27.75" customHeight="1" x14ac:dyDescent="0.25"/>
    <row r="25" ht="27.75" customHeight="1" x14ac:dyDescent="0.25"/>
    <row r="26" ht="27.75" customHeight="1" x14ac:dyDescent="0.25"/>
    <row r="27" ht="27.75" customHeight="1" x14ac:dyDescent="0.25"/>
    <row r="28" ht="27.75" customHeight="1" x14ac:dyDescent="0.25"/>
    <row r="29" ht="27.75" customHeight="1" x14ac:dyDescent="0.25"/>
    <row r="30" ht="27.75" customHeight="1" x14ac:dyDescent="0.25"/>
    <row r="31" ht="27.75" customHeight="1" x14ac:dyDescent="0.25"/>
    <row r="32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30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31</v>
      </c>
      <c r="B15" s="14">
        <v>22</v>
      </c>
      <c r="C15" s="14">
        <v>31</v>
      </c>
      <c r="D15" s="14">
        <v>53</v>
      </c>
      <c r="E15" s="14">
        <v>6</v>
      </c>
      <c r="F15" s="14">
        <v>5</v>
      </c>
      <c r="G15" s="14">
        <v>11</v>
      </c>
      <c r="H15" s="14">
        <v>0</v>
      </c>
      <c r="I15" s="14">
        <v>0</v>
      </c>
      <c r="J15" s="14">
        <v>0</v>
      </c>
      <c r="K15" s="14">
        <v>2</v>
      </c>
      <c r="L15" s="14">
        <v>5</v>
      </c>
      <c r="M15" s="14">
        <v>7</v>
      </c>
      <c r="N15" s="14">
        <v>30</v>
      </c>
      <c r="O15" s="14">
        <v>41</v>
      </c>
      <c r="P15" s="14">
        <v>71</v>
      </c>
    </row>
    <row r="16" spans="1:17" x14ac:dyDescent="0.25">
      <c r="N16" t="s">
        <v>21</v>
      </c>
    </row>
    <row r="17" spans="2:16" x14ac:dyDescent="0.25">
      <c r="B17" s="16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866141732283516" right="0.70866141732283516" top="0.74803149606299213" bottom="0.74803149606299213" header="0.31496062992126012" footer="0.31496062992126012"/>
  <pageSetup paperSize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32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33</v>
      </c>
      <c r="B15" s="14">
        <v>25</v>
      </c>
      <c r="C15" s="14">
        <v>48</v>
      </c>
      <c r="D15" s="14">
        <v>73</v>
      </c>
      <c r="E15" s="14">
        <v>8</v>
      </c>
      <c r="F15" s="14">
        <v>5</v>
      </c>
      <c r="G15" s="14">
        <v>13</v>
      </c>
      <c r="H15" s="14">
        <v>0</v>
      </c>
      <c r="I15" s="14">
        <v>0</v>
      </c>
      <c r="J15" s="14">
        <v>0</v>
      </c>
      <c r="K15" s="14">
        <v>2</v>
      </c>
      <c r="L15" s="14">
        <v>5</v>
      </c>
      <c r="M15" s="14">
        <v>7</v>
      </c>
      <c r="N15" s="14">
        <v>35</v>
      </c>
      <c r="O15" s="14">
        <v>58</v>
      </c>
      <c r="P15" s="14">
        <v>93</v>
      </c>
    </row>
    <row r="16" spans="1:17" x14ac:dyDescent="0.25">
      <c r="N16" t="s">
        <v>21</v>
      </c>
    </row>
    <row r="17" spans="2:16" x14ac:dyDescent="0.25">
      <c r="B17" s="16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34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v>16</v>
      </c>
      <c r="H7" s="10">
        <v>2</v>
      </c>
      <c r="I7" s="10">
        <v>13</v>
      </c>
      <c r="J7" s="10">
        <v>15</v>
      </c>
      <c r="K7" s="10">
        <v>2</v>
      </c>
      <c r="L7" s="10">
        <v>10</v>
      </c>
      <c r="M7" s="10">
        <v>12</v>
      </c>
      <c r="N7" s="10">
        <v>53</v>
      </c>
      <c r="O7" s="10">
        <v>144</v>
      </c>
      <c r="P7" s="10"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v>18</v>
      </c>
      <c r="H8" s="10">
        <v>4</v>
      </c>
      <c r="I8" s="10">
        <v>6</v>
      </c>
      <c r="J8" s="10">
        <v>10</v>
      </c>
      <c r="K8" s="10">
        <v>2</v>
      </c>
      <c r="L8" s="10">
        <v>9</v>
      </c>
      <c r="M8" s="10">
        <v>11</v>
      </c>
      <c r="N8" s="10">
        <v>40</v>
      </c>
      <c r="O8" s="10">
        <v>59</v>
      </c>
      <c r="P8" s="10"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v>43</v>
      </c>
      <c r="E9" s="10">
        <v>16</v>
      </c>
      <c r="F9" s="10">
        <v>6</v>
      </c>
      <c r="G9" s="10">
        <v>22</v>
      </c>
      <c r="H9" s="10">
        <v>6</v>
      </c>
      <c r="I9" s="10">
        <v>5</v>
      </c>
      <c r="J9" s="10">
        <v>11</v>
      </c>
      <c r="K9" s="10">
        <v>6</v>
      </c>
      <c r="L9" s="10">
        <v>6</v>
      </c>
      <c r="M9" s="10">
        <v>12</v>
      </c>
      <c r="N9" s="10"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v>66</v>
      </c>
      <c r="E10" s="10">
        <v>26</v>
      </c>
      <c r="F10" s="10">
        <v>6</v>
      </c>
      <c r="G10" s="10">
        <v>32</v>
      </c>
      <c r="H10" s="10">
        <v>5</v>
      </c>
      <c r="I10" s="10">
        <v>5</v>
      </c>
      <c r="J10" s="10">
        <v>10</v>
      </c>
      <c r="K10" s="10">
        <v>10</v>
      </c>
      <c r="L10" s="10">
        <v>5</v>
      </c>
      <c r="M10" s="10">
        <v>15</v>
      </c>
      <c r="N10" s="10">
        <v>77</v>
      </c>
      <c r="O10" s="10">
        <v>46</v>
      </c>
      <c r="P10" s="10"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v>79</v>
      </c>
      <c r="E11" s="12">
        <v>22</v>
      </c>
      <c r="F11" s="12">
        <v>4</v>
      </c>
      <c r="G11" s="12">
        <v>26</v>
      </c>
      <c r="H11" s="12">
        <v>7</v>
      </c>
      <c r="I11" s="12">
        <v>3</v>
      </c>
      <c r="J11" s="12">
        <v>10</v>
      </c>
      <c r="K11" s="12">
        <v>7</v>
      </c>
      <c r="L11" s="12">
        <v>4</v>
      </c>
      <c r="M11" s="12">
        <v>11</v>
      </c>
      <c r="N11" s="10">
        <v>73</v>
      </c>
      <c r="O11" s="10">
        <v>53</v>
      </c>
      <c r="P11" s="10"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v>96</v>
      </c>
      <c r="E12" s="12">
        <v>30</v>
      </c>
      <c r="F12" s="12">
        <v>6</v>
      </c>
      <c r="G12" s="12">
        <v>36</v>
      </c>
      <c r="H12" s="12">
        <v>4</v>
      </c>
      <c r="I12" s="12">
        <v>3</v>
      </c>
      <c r="J12" s="12">
        <v>7</v>
      </c>
      <c r="K12" s="12">
        <v>5</v>
      </c>
      <c r="L12" s="12">
        <v>4</v>
      </c>
      <c r="M12" s="12">
        <v>9</v>
      </c>
      <c r="N12" s="12">
        <v>86</v>
      </c>
      <c r="O12" s="12">
        <v>62</v>
      </c>
      <c r="P12" s="12"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v>108</v>
      </c>
      <c r="E13" s="12">
        <v>22</v>
      </c>
      <c r="F13" s="12">
        <v>12</v>
      </c>
      <c r="G13" s="12">
        <v>34</v>
      </c>
      <c r="H13" s="12">
        <v>4</v>
      </c>
      <c r="I13" s="12">
        <v>4</v>
      </c>
      <c r="J13" s="12">
        <v>8</v>
      </c>
      <c r="K13" s="12">
        <v>8</v>
      </c>
      <c r="L13" s="12">
        <v>8</v>
      </c>
      <c r="M13" s="12">
        <v>16</v>
      </c>
      <c r="N13" s="12">
        <v>84</v>
      </c>
      <c r="O13" s="12">
        <v>82</v>
      </c>
      <c r="P13" s="12"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35</v>
      </c>
      <c r="B15" s="14">
        <v>26</v>
      </c>
      <c r="C15" s="14">
        <v>68</v>
      </c>
      <c r="D15" s="14">
        <v>94</v>
      </c>
      <c r="E15" s="14">
        <v>8</v>
      </c>
      <c r="F15" s="14">
        <v>6</v>
      </c>
      <c r="G15" s="14">
        <v>14</v>
      </c>
      <c r="H15" s="14">
        <v>0</v>
      </c>
      <c r="I15" s="14">
        <v>0</v>
      </c>
      <c r="J15" s="14">
        <v>0</v>
      </c>
      <c r="K15" s="14">
        <v>2</v>
      </c>
      <c r="L15" s="14">
        <v>5</v>
      </c>
      <c r="M15" s="14">
        <v>7</v>
      </c>
      <c r="N15" s="14">
        <v>36</v>
      </c>
      <c r="O15" s="14">
        <v>79</v>
      </c>
      <c r="P15" s="14">
        <v>115</v>
      </c>
    </row>
    <row r="16" spans="1:17" x14ac:dyDescent="0.25">
      <c r="N16" t="s">
        <v>21</v>
      </c>
    </row>
    <row r="17" spans="2:16" x14ac:dyDescent="0.25">
      <c r="B17" s="16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sqref="A1:P1"/>
    </sheetView>
  </sheetViews>
  <sheetFormatPr defaultRowHeight="16.5" x14ac:dyDescent="0.25"/>
  <cols>
    <col min="1" max="1" width="7.75" customWidth="1"/>
    <col min="2" max="16" width="6.5" customWidth="1"/>
    <col min="17" max="17" width="5.875" customWidth="1"/>
    <col min="18" max="18" width="5.5" customWidth="1"/>
    <col min="19" max="19" width="9" customWidth="1"/>
  </cols>
  <sheetData>
    <row r="1" spans="1:17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K3" s="3"/>
      <c r="L3" s="3" t="s">
        <v>36</v>
      </c>
      <c r="N3" s="3"/>
      <c r="O3" s="3"/>
      <c r="P3" s="3"/>
      <c r="Q3" s="3"/>
    </row>
    <row r="4" spans="1:17" ht="16.149999999999999" customHeight="1" x14ac:dyDescent="0.25">
      <c r="B4" s="2"/>
      <c r="C4" s="2"/>
      <c r="D4" s="2"/>
      <c r="E4" s="2"/>
      <c r="F4" s="2"/>
      <c r="L4" s="4" t="s">
        <v>2</v>
      </c>
      <c r="M4" s="5"/>
      <c r="N4" s="5"/>
      <c r="O4" s="5"/>
      <c r="P4" s="6"/>
      <c r="Q4" s="6"/>
    </row>
    <row r="5" spans="1:17" ht="29.45" customHeight="1" x14ac:dyDescent="0.25">
      <c r="A5" s="20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1"/>
      <c r="K5" s="21" t="s">
        <v>7</v>
      </c>
      <c r="L5" s="21"/>
      <c r="M5" s="21"/>
      <c r="N5" s="21" t="s">
        <v>8</v>
      </c>
      <c r="O5" s="21"/>
      <c r="P5" s="21"/>
      <c r="Q5" s="7"/>
    </row>
    <row r="6" spans="1:17" ht="43.15" customHeight="1" x14ac:dyDescent="0.25">
      <c r="A6" s="20"/>
      <c r="B6" s="8" t="s">
        <v>9</v>
      </c>
      <c r="C6" s="8" t="s">
        <v>10</v>
      </c>
      <c r="D6" s="8" t="s">
        <v>11</v>
      </c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8" t="s">
        <v>11</v>
      </c>
      <c r="N6" s="8" t="s">
        <v>9</v>
      </c>
      <c r="O6" s="8" t="s">
        <v>10</v>
      </c>
      <c r="P6" s="8" t="s">
        <v>11</v>
      </c>
    </row>
    <row r="7" spans="1:17" ht="18" customHeight="1" x14ac:dyDescent="0.25">
      <c r="A7" s="9" t="s">
        <v>12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t="shared" ref="G7:G13" si="0">SUM(E7:F7)</f>
        <v>16</v>
      </c>
      <c r="H7" s="10">
        <v>2</v>
      </c>
      <c r="I7" s="10">
        <v>13</v>
      </c>
      <c r="J7" s="10">
        <f t="shared" ref="J7:J13" si="1">SUM(H7:I7)</f>
        <v>15</v>
      </c>
      <c r="K7" s="10">
        <v>2</v>
      </c>
      <c r="L7" s="10">
        <v>10</v>
      </c>
      <c r="M7" s="10">
        <f>SUM(K7:L7)</f>
        <v>12</v>
      </c>
      <c r="N7" s="10">
        <f t="shared" ref="N7:P8" si="2">SUM(B7,E7,H7,K7)</f>
        <v>53</v>
      </c>
      <c r="O7" s="10">
        <f t="shared" si="2"/>
        <v>144</v>
      </c>
      <c r="P7" s="10">
        <f t="shared" si="2"/>
        <v>197</v>
      </c>
    </row>
    <row r="8" spans="1:17" ht="18" customHeight="1" x14ac:dyDescent="0.25">
      <c r="A8" s="9" t="s">
        <v>13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7" ht="18" customHeight="1" x14ac:dyDescent="0.25">
      <c r="A9" s="11" t="s">
        <v>14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>SUM(B9,E9,H9,K9)</f>
        <v>46</v>
      </c>
      <c r="O9" s="10">
        <v>42</v>
      </c>
      <c r="P9" s="10">
        <v>88</v>
      </c>
    </row>
    <row r="10" spans="1:17" ht="18" customHeight="1" x14ac:dyDescent="0.25">
      <c r="A10" s="11" t="s">
        <v>15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>SUM(B10,E10,H10,K10)</f>
        <v>77</v>
      </c>
      <c r="O10" s="10">
        <f t="shared" ref="O10:P13" si="3">SUM(C10,F10,I10,L10)</f>
        <v>46</v>
      </c>
      <c r="P10" s="10">
        <f t="shared" si="3"/>
        <v>123</v>
      </c>
    </row>
    <row r="11" spans="1:17" ht="18" customHeight="1" x14ac:dyDescent="0.25">
      <c r="A11" s="11" t="s">
        <v>16</v>
      </c>
      <c r="B11" s="12">
        <v>37</v>
      </c>
      <c r="C11" s="12">
        <v>42</v>
      </c>
      <c r="D11" s="10">
        <f>SUM(B11:C11)</f>
        <v>79</v>
      </c>
      <c r="E11" s="12">
        <v>22</v>
      </c>
      <c r="F11" s="12">
        <v>4</v>
      </c>
      <c r="G11" s="12">
        <f t="shared" si="0"/>
        <v>26</v>
      </c>
      <c r="H11" s="12">
        <v>7</v>
      </c>
      <c r="I11" s="12">
        <v>3</v>
      </c>
      <c r="J11" s="12">
        <f t="shared" si="1"/>
        <v>10</v>
      </c>
      <c r="K11" s="12">
        <v>7</v>
      </c>
      <c r="L11" s="12">
        <v>4</v>
      </c>
      <c r="M11" s="12">
        <f>SUM(K11:L11)</f>
        <v>11</v>
      </c>
      <c r="N11" s="10">
        <f>SUM(B11,E11,H11,K11)</f>
        <v>73</v>
      </c>
      <c r="O11" s="10">
        <f t="shared" si="3"/>
        <v>53</v>
      </c>
      <c r="P11" s="10">
        <f t="shared" si="3"/>
        <v>126</v>
      </c>
    </row>
    <row r="12" spans="1:17" ht="18" customHeight="1" x14ac:dyDescent="0.25">
      <c r="A12" s="11" t="s">
        <v>17</v>
      </c>
      <c r="B12" s="12">
        <v>47</v>
      </c>
      <c r="C12" s="12">
        <v>49</v>
      </c>
      <c r="D12" s="12">
        <f>SUM(B12:C12)</f>
        <v>96</v>
      </c>
      <c r="E12" s="12">
        <v>30</v>
      </c>
      <c r="F12" s="12">
        <v>6</v>
      </c>
      <c r="G12" s="12">
        <f t="shared" si="0"/>
        <v>36</v>
      </c>
      <c r="H12" s="12">
        <v>4</v>
      </c>
      <c r="I12" s="12">
        <v>3</v>
      </c>
      <c r="J12" s="12">
        <f t="shared" si="1"/>
        <v>7</v>
      </c>
      <c r="K12" s="12">
        <v>5</v>
      </c>
      <c r="L12" s="12">
        <v>4</v>
      </c>
      <c r="M12" s="12">
        <f>SUM(K12:L12)</f>
        <v>9</v>
      </c>
      <c r="N12" s="12">
        <f>SUM(B12,E12,H12,K12)</f>
        <v>86</v>
      </c>
      <c r="O12" s="12">
        <f t="shared" si="3"/>
        <v>62</v>
      </c>
      <c r="P12" s="12">
        <f t="shared" si="3"/>
        <v>148</v>
      </c>
    </row>
    <row r="13" spans="1:17" ht="18" customHeight="1" x14ac:dyDescent="0.25">
      <c r="A13" s="11" t="s">
        <v>18</v>
      </c>
      <c r="B13" s="12">
        <v>50</v>
      </c>
      <c r="C13" s="12">
        <v>58</v>
      </c>
      <c r="D13" s="12">
        <f>SUM(B13:C13)</f>
        <v>108</v>
      </c>
      <c r="E13" s="12">
        <v>22</v>
      </c>
      <c r="F13" s="12">
        <v>12</v>
      </c>
      <c r="G13" s="12">
        <f t="shared" si="0"/>
        <v>34</v>
      </c>
      <c r="H13" s="12">
        <v>4</v>
      </c>
      <c r="I13" s="12">
        <v>4</v>
      </c>
      <c r="J13" s="12">
        <f t="shared" si="1"/>
        <v>8</v>
      </c>
      <c r="K13" s="12">
        <v>8</v>
      </c>
      <c r="L13" s="12">
        <v>8</v>
      </c>
      <c r="M13" s="12">
        <f>SUM(K13:L13)</f>
        <v>16</v>
      </c>
      <c r="N13" s="12">
        <f>SUM(B13,E13,H13,K13)</f>
        <v>84</v>
      </c>
      <c r="O13" s="12">
        <f t="shared" si="3"/>
        <v>82</v>
      </c>
      <c r="P13" s="12">
        <f t="shared" si="3"/>
        <v>166</v>
      </c>
    </row>
    <row r="14" spans="1:17" ht="18" customHeight="1" x14ac:dyDescent="0.25">
      <c r="A14" s="11" t="s">
        <v>19</v>
      </c>
      <c r="B14" s="12">
        <v>37</v>
      </c>
      <c r="C14" s="12">
        <v>69</v>
      </c>
      <c r="D14" s="12">
        <v>106</v>
      </c>
      <c r="E14" s="12">
        <v>10</v>
      </c>
      <c r="F14" s="12">
        <v>9</v>
      </c>
      <c r="G14" s="12">
        <v>19</v>
      </c>
      <c r="H14" s="12">
        <v>2</v>
      </c>
      <c r="I14" s="12">
        <v>1</v>
      </c>
      <c r="J14" s="12">
        <v>3</v>
      </c>
      <c r="K14" s="12">
        <v>2</v>
      </c>
      <c r="L14" s="12">
        <v>8</v>
      </c>
      <c r="M14" s="12">
        <v>10</v>
      </c>
      <c r="N14" s="12">
        <v>51</v>
      </c>
      <c r="O14" s="12">
        <v>87</v>
      </c>
      <c r="P14" s="12">
        <v>138</v>
      </c>
    </row>
    <row r="15" spans="1:17" ht="45" customHeight="1" x14ac:dyDescent="0.25">
      <c r="A15" s="13" t="s">
        <v>37</v>
      </c>
      <c r="B15" s="14">
        <v>25</v>
      </c>
      <c r="C15" s="14">
        <v>73</v>
      </c>
      <c r="D15" s="14">
        <v>98</v>
      </c>
      <c r="E15" s="14">
        <v>9</v>
      </c>
      <c r="F15" s="14">
        <v>6</v>
      </c>
      <c r="G15" s="14">
        <v>15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10</v>
      </c>
      <c r="N15" s="14">
        <v>38</v>
      </c>
      <c r="O15" s="14">
        <v>85</v>
      </c>
      <c r="P15" s="14">
        <v>123</v>
      </c>
    </row>
    <row r="16" spans="1:17" x14ac:dyDescent="0.25">
      <c r="N16" t="s">
        <v>21</v>
      </c>
    </row>
    <row r="17" spans="2:16" x14ac:dyDescent="0.25">
      <c r="B17" s="16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21" spans="2:16" ht="27.75" customHeight="1" x14ac:dyDescent="0.25"/>
    <row r="22" spans="2:16" ht="27.75" customHeight="1" x14ac:dyDescent="0.25"/>
    <row r="23" spans="2:16" ht="27.75" customHeight="1" x14ac:dyDescent="0.25"/>
    <row r="24" spans="2:16" ht="27.75" customHeight="1" x14ac:dyDescent="0.25"/>
    <row r="25" spans="2:16" ht="27.75" customHeight="1" x14ac:dyDescent="0.25"/>
    <row r="26" spans="2:16" ht="27.75" customHeight="1" x14ac:dyDescent="0.25"/>
    <row r="27" spans="2:16" ht="27.75" customHeight="1" x14ac:dyDescent="0.25"/>
    <row r="28" spans="2:16" ht="27.75" customHeight="1" x14ac:dyDescent="0.25"/>
    <row r="29" spans="2:16" ht="27.75" customHeight="1" x14ac:dyDescent="0.25"/>
    <row r="30" spans="2:16" ht="27.75" customHeight="1" x14ac:dyDescent="0.25"/>
    <row r="31" spans="2:16" ht="27.75" customHeight="1" x14ac:dyDescent="0.25"/>
    <row r="32" spans="2:16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</sheetData>
  <mergeCells count="7">
    <mergeCell ref="A1:P1"/>
    <mergeCell ref="A5:A6"/>
    <mergeCell ref="B5:D5"/>
    <mergeCell ref="E5:G5"/>
    <mergeCell ref="H5:J5"/>
    <mergeCell ref="K5:M5"/>
    <mergeCell ref="N5:P5"/>
  </mergeCells>
  <phoneticPr fontId="5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104_1</vt:lpstr>
      <vt:lpstr>104_2</vt:lpstr>
      <vt:lpstr>104_3</vt:lpstr>
      <vt:lpstr>104_4</vt:lpstr>
      <vt:lpstr>104_5</vt:lpstr>
      <vt:lpstr>104_6</vt:lpstr>
      <vt:lpstr>104_7</vt:lpstr>
      <vt:lpstr>104_8</vt:lpstr>
      <vt:lpstr>104_9</vt:lpstr>
      <vt:lpstr>104_10</vt:lpstr>
      <vt:lpstr>104_11</vt:lpstr>
      <vt:lpstr>104_12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2016-01-26T08:52:43Z</cp:lastPrinted>
  <dcterms:created xsi:type="dcterms:W3CDTF">1997-01-14T01:50:29Z</dcterms:created>
  <dcterms:modified xsi:type="dcterms:W3CDTF">2016-01-26T08:52:47Z</dcterms:modified>
</cp:coreProperties>
</file>