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45" activeTab="0"/>
  </bookViews>
  <sheets>
    <sheet name="Sheet1" sheetId="1" r:id="rId1"/>
  </sheets>
  <definedNames>
    <definedName name="_xlnm.Print_Area" localSheetId="0">'Sheet1'!$A$1:$L$113</definedName>
  </definedNames>
  <calcPr fullCalcOnLoad="1"/>
</workbook>
</file>

<file path=xl/sharedStrings.xml><?xml version="1.0" encoding="utf-8"?>
<sst xmlns="http://schemas.openxmlformats.org/spreadsheetml/2006/main" count="79" uniqueCount="49">
  <si>
    <t>移民照顧輔導成果統計表</t>
  </si>
  <si>
    <t>資料來源：移民事務組</t>
  </si>
  <si>
    <t>外籍配偶諮詢專線</t>
  </si>
  <si>
    <t>外來人士在臺生活諮詢服務熱線</t>
  </si>
  <si>
    <t>本署各縣市服務站移民輔導服務</t>
  </si>
  <si>
    <t>諮詢    服務</t>
  </si>
  <si>
    <t>轉介
服務</t>
  </si>
  <si>
    <t>關懷   訪視</t>
  </si>
  <si>
    <t>宣導
法令</t>
  </si>
  <si>
    <t>參與
活動</t>
  </si>
  <si>
    <t>宣導單張放置</t>
  </si>
  <si>
    <t>參與地方聯繫會報</t>
  </si>
  <si>
    <t>志工
服務</t>
  </si>
  <si>
    <t>通譯
服務</t>
  </si>
  <si>
    <t>件</t>
  </si>
  <si>
    <t>服務
件數</t>
  </si>
  <si>
    <t>人次</t>
  </si>
  <si>
    <t>場次</t>
  </si>
  <si>
    <t>次數</t>
  </si>
  <si>
    <t>96年</t>
  </si>
  <si>
    <t>97年</t>
  </si>
  <si>
    <t xml:space="preserve">46,,711 </t>
  </si>
  <si>
    <t>97.10</t>
  </si>
  <si>
    <t>98年</t>
  </si>
  <si>
    <t>98.10</t>
  </si>
  <si>
    <t>99年</t>
  </si>
  <si>
    <t>99.10</t>
  </si>
  <si>
    <t>100年</t>
  </si>
  <si>
    <t>100.10</t>
  </si>
  <si>
    <t>101年</t>
  </si>
  <si>
    <t>101.10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</si>
  <si>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</si>
  <si>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</si>
  <si>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</si>
  <si>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</si>
  <si>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</si>
  <si>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</si>
  <si>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</si>
  <si>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</si>
  <si>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</si>
  <si>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</si>
  <si>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</si>
  <si>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</si>
  <si>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</si>
  <si>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</si>
  <si>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>自103年1月1日起「外籍配偶諮詢專線」及「外國人在臺生活諮詢服務熱線」已整併，並更名為「外來人士在臺生活諮詢服務熱線」</t>
  </si>
  <si>
    <t>104年</t>
  </si>
  <si>
    <t>103年</t>
  </si>
  <si>
    <t>資料截止日期：104年4月30日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</si>
</sst>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7">
    <font>
      <sz val="12"/>
      <name val="新細明體"/>
      <family val="1"/>
    </font>
    <font>
      <sz val="9"/>
      <name val="新細明體"/>
      <family val="1"/>
    </font>
    <font>
      <b/>
      <sz val="2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3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48"/>
      <name val="標楷體"/>
      <family val="4"/>
    </font>
    <font>
      <sz val="12"/>
      <color indexed="48"/>
      <name val="Times New Roman"/>
      <family val="1"/>
    </font>
    <font>
      <sz val="12"/>
      <color indexed="48"/>
      <name val="新細明體"/>
      <family val="1"/>
    </font>
    <font>
      <sz val="12"/>
      <name val="標楷體"/>
      <family val="4"/>
    </font>
    <font>
      <sz val="12"/>
      <color indexed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6" fontId="10" fillId="0" borderId="13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top"/>
    </xf>
    <xf numFmtId="176" fontId="10" fillId="0" borderId="16" xfId="0" applyNumberFormat="1" applyFont="1" applyFill="1" applyBorder="1" applyAlignment="1">
      <alignment horizontal="right" vertical="top"/>
    </xf>
    <xf numFmtId="176" fontId="10" fillId="0" borderId="11" xfId="0" applyNumberFormat="1" applyFont="1" applyFill="1" applyBorder="1" applyAlignment="1">
      <alignment horizontal="right" vertical="top"/>
    </xf>
    <xf numFmtId="176" fontId="10" fillId="0" borderId="15" xfId="0" applyNumberFormat="1" applyFont="1" applyFill="1" applyBorder="1" applyAlignment="1">
      <alignment horizontal="right" vertical="top"/>
    </xf>
    <xf numFmtId="176" fontId="10" fillId="0" borderId="13" xfId="0" applyNumberFormat="1" applyFont="1" applyBorder="1" applyAlignment="1">
      <alignment horizontal="right" vertical="top"/>
    </xf>
    <xf numFmtId="176" fontId="10" fillId="0" borderId="16" xfId="0" applyNumberFormat="1" applyFont="1" applyBorder="1" applyAlignment="1">
      <alignment horizontal="right" vertical="top"/>
    </xf>
    <xf numFmtId="176" fontId="10" fillId="0" borderId="11" xfId="0" applyNumberFormat="1" applyFont="1" applyBorder="1" applyAlignment="1">
      <alignment horizontal="right" vertical="top"/>
    </xf>
    <xf numFmtId="176" fontId="10" fillId="0" borderId="15" xfId="0" applyNumberFormat="1" applyFont="1" applyBorder="1" applyAlignment="1">
      <alignment horizontal="right" vertical="top"/>
    </xf>
    <xf numFmtId="176" fontId="10" fillId="0" borderId="17" xfId="0" applyNumberFormat="1" applyFont="1" applyBorder="1" applyAlignment="1">
      <alignment horizontal="right" vertical="top"/>
    </xf>
    <xf numFmtId="0" fontId="11" fillId="0" borderId="13" xfId="0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3" fillId="0" borderId="13" xfId="0" applyNumberFormat="1" applyFont="1" applyFill="1" applyBorder="1" applyAlignment="1">
      <alignment horizontal="right" vertical="top"/>
    </xf>
    <xf numFmtId="0" fontId="14" fillId="0" borderId="13" xfId="0" applyFont="1" applyFill="1" applyBorder="1" applyAlignment="1">
      <alignment horizontal="center" vertical="center"/>
    </xf>
    <xf numFmtId="176" fontId="15" fillId="0" borderId="11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6" fontId="19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8" fillId="0" borderId="13" xfId="0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21" fillId="0" borderId="13" xfId="0" applyNumberFormat="1" applyFont="1" applyFill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76" fontId="21" fillId="0" borderId="15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76" fontId="9" fillId="0" borderId="13" xfId="0" applyNumberFormat="1" applyFont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76" fontId="12" fillId="0" borderId="13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19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904875</xdr:colOff>
      <xdr:row>5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952625"/>
          <a:ext cx="323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7716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5725" y="27051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25241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038225"/>
          <a:ext cx="8953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904875</xdr:colOff>
      <xdr:row>4</xdr:row>
      <xdr:rowOff>685800</xdr:rowOff>
    </xdr:to>
    <xdr:sp>
      <xdr:nvSpPr>
        <xdr:cNvPr id="7" name="Line 8"/>
        <xdr:cNvSpPr>
          <a:spLocks/>
        </xdr:cNvSpPr>
      </xdr:nvSpPr>
      <xdr:spPr>
        <a:xfrm>
          <a:off x="28575" y="1047750"/>
          <a:ext cx="876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11.875" style="0" customWidth="1"/>
    <col min="4" max="4" width="10.25390625" style="0" customWidth="1"/>
    <col min="7" max="7" width="7.125" style="0" customWidth="1"/>
    <col min="8" max="9" width="8.625" style="0" customWidth="1"/>
    <col min="10" max="10" width="7.125" style="0" customWidth="1"/>
    <col min="11" max="11" width="11.00390625" style="0" customWidth="1"/>
    <col min="12" max="12" width="9.875" style="0" customWidth="1"/>
  </cols>
  <sheetData>
    <row r="1" spans="1:12" ht="35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3" t="s">
        <v>48</v>
      </c>
      <c r="K2" s="4"/>
      <c r="L2" s="4"/>
    </row>
    <row r="3" spans="1:12" ht="22.5" customHeight="1">
      <c r="A3" s="1"/>
      <c r="B3" s="1"/>
      <c r="C3" s="1"/>
      <c r="D3" s="1"/>
      <c r="F3" s="5"/>
      <c r="G3" s="5"/>
      <c r="H3" s="5"/>
      <c r="I3" s="5"/>
      <c r="J3" s="6" t="s">
        <v>1</v>
      </c>
      <c r="K3" s="5"/>
      <c r="L3" s="5"/>
    </row>
    <row r="4" spans="1:12" s="8" customFormat="1" ht="37.5" customHeight="1">
      <c r="A4" s="7"/>
      <c r="B4" s="60" t="s">
        <v>2</v>
      </c>
      <c r="C4" s="60" t="s">
        <v>3</v>
      </c>
      <c r="D4" s="62" t="s">
        <v>4</v>
      </c>
      <c r="E4" s="63"/>
      <c r="F4" s="63"/>
      <c r="G4" s="63"/>
      <c r="H4" s="63"/>
      <c r="I4" s="63"/>
      <c r="J4" s="63"/>
      <c r="K4" s="63"/>
      <c r="L4" s="63"/>
    </row>
    <row r="5" spans="1:12" s="8" customFormat="1" ht="79.5" customHeight="1">
      <c r="A5" s="9"/>
      <c r="B5" s="61"/>
      <c r="C5" s="61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s="8" customFormat="1" ht="45.75" customHeight="1">
      <c r="A6" s="11"/>
      <c r="B6" s="12" t="s">
        <v>14</v>
      </c>
      <c r="C6" s="12" t="s">
        <v>15</v>
      </c>
      <c r="D6" s="12" t="s">
        <v>16</v>
      </c>
      <c r="E6" s="12" t="s">
        <v>16</v>
      </c>
      <c r="F6" s="12" t="s">
        <v>16</v>
      </c>
      <c r="G6" s="12" t="s">
        <v>17</v>
      </c>
      <c r="H6" s="12" t="s">
        <v>17</v>
      </c>
      <c r="I6" s="12" t="s">
        <v>18</v>
      </c>
      <c r="J6" s="12" t="s">
        <v>17</v>
      </c>
      <c r="K6" s="12" t="s">
        <v>16</v>
      </c>
      <c r="L6" s="12" t="s">
        <v>16</v>
      </c>
    </row>
    <row r="7" spans="1:12" s="15" customFormat="1" ht="24" customHeight="1">
      <c r="A7" s="13" t="s">
        <v>19</v>
      </c>
      <c r="B7" s="14">
        <v>10139</v>
      </c>
      <c r="C7" s="14">
        <v>30713</v>
      </c>
      <c r="D7" s="14">
        <v>103320</v>
      </c>
      <c r="E7" s="14">
        <v>761</v>
      </c>
      <c r="F7" s="14">
        <v>2261</v>
      </c>
      <c r="G7" s="14">
        <v>170</v>
      </c>
      <c r="H7" s="14">
        <v>181</v>
      </c>
      <c r="I7" s="14">
        <v>1075</v>
      </c>
      <c r="J7" s="14">
        <v>111</v>
      </c>
      <c r="K7" s="14">
        <v>41101</v>
      </c>
      <c r="L7" s="14">
        <v>37885</v>
      </c>
    </row>
    <row r="8" spans="1:12" s="15" customFormat="1" ht="25.5" customHeight="1">
      <c r="A8" s="16" t="s">
        <v>20</v>
      </c>
      <c r="B8" s="14">
        <v>10104</v>
      </c>
      <c r="C8" s="14">
        <v>53573</v>
      </c>
      <c r="D8" s="14" t="s">
        <v>21</v>
      </c>
      <c r="E8" s="14">
        <v>1544</v>
      </c>
      <c r="F8" s="14">
        <v>6691</v>
      </c>
      <c r="G8" s="14">
        <v>227</v>
      </c>
      <c r="H8" s="14">
        <v>289</v>
      </c>
      <c r="I8" s="14">
        <v>1164</v>
      </c>
      <c r="J8" s="14">
        <v>213</v>
      </c>
      <c r="K8" s="14">
        <v>155294</v>
      </c>
      <c r="L8" s="14">
        <v>120350</v>
      </c>
    </row>
    <row r="9" spans="1:12" s="8" customFormat="1" ht="19.5" hidden="1">
      <c r="A9" s="17">
        <v>97.01</v>
      </c>
      <c r="B9" s="14">
        <v>837</v>
      </c>
      <c r="C9" s="14">
        <v>3963</v>
      </c>
      <c r="D9" s="14">
        <v>7020</v>
      </c>
      <c r="E9" s="14">
        <v>201</v>
      </c>
      <c r="F9" s="14">
        <v>291</v>
      </c>
      <c r="G9" s="14">
        <v>5</v>
      </c>
      <c r="H9" s="14">
        <v>16</v>
      </c>
      <c r="I9" s="14">
        <v>120</v>
      </c>
      <c r="J9" s="14">
        <v>15</v>
      </c>
      <c r="K9" s="14">
        <v>11411</v>
      </c>
      <c r="L9" s="14">
        <v>9419</v>
      </c>
    </row>
    <row r="10" spans="1:12" s="8" customFormat="1" ht="19.5" hidden="1">
      <c r="A10" s="17">
        <v>97.02</v>
      </c>
      <c r="B10" s="14">
        <v>600</v>
      </c>
      <c r="C10" s="14">
        <v>3470</v>
      </c>
      <c r="D10" s="14">
        <v>4518</v>
      </c>
      <c r="E10" s="14">
        <v>122</v>
      </c>
      <c r="F10" s="14">
        <v>146</v>
      </c>
      <c r="G10" s="14">
        <v>3</v>
      </c>
      <c r="H10" s="14">
        <v>6</v>
      </c>
      <c r="I10" s="14">
        <v>124</v>
      </c>
      <c r="J10" s="14">
        <v>7</v>
      </c>
      <c r="K10" s="14">
        <v>10212</v>
      </c>
      <c r="L10" s="14">
        <v>7903</v>
      </c>
    </row>
    <row r="11" spans="1:12" s="8" customFormat="1" ht="21" customHeight="1" hidden="1">
      <c r="A11" s="18">
        <v>97.03</v>
      </c>
      <c r="B11" s="14">
        <v>916</v>
      </c>
      <c r="C11" s="14">
        <v>4170</v>
      </c>
      <c r="D11" s="14">
        <v>3304</v>
      </c>
      <c r="E11" s="14">
        <v>125</v>
      </c>
      <c r="F11" s="14">
        <v>247</v>
      </c>
      <c r="G11" s="14">
        <v>14</v>
      </c>
      <c r="H11" s="14">
        <v>25</v>
      </c>
      <c r="I11" s="14">
        <v>90</v>
      </c>
      <c r="J11" s="14">
        <v>14</v>
      </c>
      <c r="K11" s="14">
        <v>11262</v>
      </c>
      <c r="L11" s="14">
        <v>9046</v>
      </c>
    </row>
    <row r="12" spans="1:12" s="8" customFormat="1" ht="19.5" hidden="1">
      <c r="A12" s="18">
        <v>97.04</v>
      </c>
      <c r="B12" s="14">
        <v>911</v>
      </c>
      <c r="C12" s="14">
        <v>4527</v>
      </c>
      <c r="D12" s="14">
        <v>4698</v>
      </c>
      <c r="E12" s="14">
        <v>103</v>
      </c>
      <c r="F12" s="14">
        <v>442</v>
      </c>
      <c r="G12" s="14">
        <v>22</v>
      </c>
      <c r="H12" s="14">
        <v>15</v>
      </c>
      <c r="I12" s="14">
        <v>71</v>
      </c>
      <c r="J12" s="14">
        <v>18</v>
      </c>
      <c r="K12" s="14">
        <v>11765</v>
      </c>
      <c r="L12" s="14">
        <v>9787</v>
      </c>
    </row>
    <row r="13" spans="1:12" s="8" customFormat="1" ht="19.5" hidden="1">
      <c r="A13" s="18">
        <v>97.05</v>
      </c>
      <c r="B13" s="14">
        <v>817</v>
      </c>
      <c r="C13" s="14">
        <v>4312</v>
      </c>
      <c r="D13" s="14">
        <v>3072</v>
      </c>
      <c r="E13" s="14">
        <v>104</v>
      </c>
      <c r="F13" s="14">
        <v>614</v>
      </c>
      <c r="G13" s="14">
        <v>20</v>
      </c>
      <c r="H13" s="14">
        <v>34</v>
      </c>
      <c r="I13" s="14">
        <v>85</v>
      </c>
      <c r="J13" s="14">
        <v>21</v>
      </c>
      <c r="K13" s="14">
        <v>13225</v>
      </c>
      <c r="L13" s="14">
        <v>9756</v>
      </c>
    </row>
    <row r="14" spans="1:12" s="8" customFormat="1" ht="19.5" hidden="1">
      <c r="A14" s="19">
        <v>97.06</v>
      </c>
      <c r="B14" s="14">
        <v>938</v>
      </c>
      <c r="C14" s="14">
        <v>4686</v>
      </c>
      <c r="D14" s="14">
        <v>3244</v>
      </c>
      <c r="E14" s="14">
        <v>68</v>
      </c>
      <c r="F14" s="14">
        <v>550</v>
      </c>
      <c r="G14" s="14">
        <v>24</v>
      </c>
      <c r="H14" s="14">
        <v>29</v>
      </c>
      <c r="I14" s="14">
        <v>94</v>
      </c>
      <c r="J14" s="14">
        <v>24</v>
      </c>
      <c r="K14" s="14">
        <v>9629</v>
      </c>
      <c r="L14" s="14">
        <v>8666</v>
      </c>
    </row>
    <row r="15" spans="1:12" s="8" customFormat="1" ht="19.5" hidden="1">
      <c r="A15" s="19">
        <v>97.07</v>
      </c>
      <c r="B15" s="14">
        <v>966</v>
      </c>
      <c r="C15" s="14">
        <v>5389</v>
      </c>
      <c r="D15" s="14">
        <v>2768</v>
      </c>
      <c r="E15" s="14">
        <v>64</v>
      </c>
      <c r="F15" s="14">
        <v>821</v>
      </c>
      <c r="G15" s="14">
        <v>17</v>
      </c>
      <c r="H15" s="14">
        <v>31</v>
      </c>
      <c r="I15" s="14">
        <v>88</v>
      </c>
      <c r="J15" s="14">
        <v>23</v>
      </c>
      <c r="K15" s="14">
        <v>12610</v>
      </c>
      <c r="L15" s="14">
        <v>9310</v>
      </c>
    </row>
    <row r="16" spans="1:12" s="8" customFormat="1" ht="19.5" hidden="1">
      <c r="A16" s="19">
        <v>97.0799999999999</v>
      </c>
      <c r="B16" s="14">
        <v>820</v>
      </c>
      <c r="C16" s="14">
        <v>5533</v>
      </c>
      <c r="D16" s="14">
        <v>3009</v>
      </c>
      <c r="E16" s="14">
        <v>129</v>
      </c>
      <c r="F16" s="14">
        <v>770</v>
      </c>
      <c r="G16" s="14">
        <v>27</v>
      </c>
      <c r="H16" s="14">
        <v>26</v>
      </c>
      <c r="I16" s="14">
        <v>97</v>
      </c>
      <c r="J16" s="14">
        <v>24</v>
      </c>
      <c r="K16" s="14">
        <v>12860</v>
      </c>
      <c r="L16" s="14">
        <v>9834</v>
      </c>
    </row>
    <row r="17" spans="1:12" s="8" customFormat="1" ht="19.5" hidden="1">
      <c r="A17" s="19">
        <v>97.0899999999999</v>
      </c>
      <c r="B17" s="14">
        <v>791</v>
      </c>
      <c r="C17" s="14">
        <v>4372</v>
      </c>
      <c r="D17" s="14">
        <v>3672</v>
      </c>
      <c r="E17" s="14">
        <v>135</v>
      </c>
      <c r="F17" s="14">
        <v>800</v>
      </c>
      <c r="G17" s="14">
        <v>38</v>
      </c>
      <c r="H17" s="14">
        <v>24</v>
      </c>
      <c r="I17" s="14">
        <v>87</v>
      </c>
      <c r="J17" s="14">
        <v>17</v>
      </c>
      <c r="K17" s="14">
        <v>16239</v>
      </c>
      <c r="L17" s="14">
        <v>8731</v>
      </c>
    </row>
    <row r="18" spans="1:12" s="20" customFormat="1" ht="19.5" hidden="1">
      <c r="A18" s="19" t="s">
        <v>22</v>
      </c>
      <c r="B18" s="14">
        <v>932</v>
      </c>
      <c r="C18" s="14">
        <v>4522</v>
      </c>
      <c r="D18" s="14">
        <v>3690</v>
      </c>
      <c r="E18" s="14">
        <v>160</v>
      </c>
      <c r="F18" s="14">
        <v>639</v>
      </c>
      <c r="G18" s="14">
        <v>30</v>
      </c>
      <c r="H18" s="14">
        <v>34</v>
      </c>
      <c r="I18" s="14">
        <v>97</v>
      </c>
      <c r="J18" s="14">
        <v>10</v>
      </c>
      <c r="K18" s="14">
        <v>17047</v>
      </c>
      <c r="L18" s="14">
        <v>13560</v>
      </c>
    </row>
    <row r="19" spans="1:12" s="20" customFormat="1" ht="19.5" hidden="1">
      <c r="A19" s="19">
        <v>97.1099999999999</v>
      </c>
      <c r="B19" s="14">
        <v>736</v>
      </c>
      <c r="C19" s="14">
        <v>4026</v>
      </c>
      <c r="D19" s="14">
        <v>3422</v>
      </c>
      <c r="E19" s="14">
        <v>181</v>
      </c>
      <c r="F19" s="14">
        <v>712</v>
      </c>
      <c r="G19" s="14">
        <v>16</v>
      </c>
      <c r="H19" s="14">
        <v>19</v>
      </c>
      <c r="I19" s="14">
        <v>126</v>
      </c>
      <c r="J19" s="14">
        <v>18</v>
      </c>
      <c r="K19" s="14">
        <v>16751</v>
      </c>
      <c r="L19" s="14">
        <v>11741</v>
      </c>
    </row>
    <row r="20" spans="1:12" s="20" customFormat="1" ht="18.75" customHeight="1" hidden="1">
      <c r="A20" s="19">
        <v>97.1199999999999</v>
      </c>
      <c r="B20" s="14">
        <v>840</v>
      </c>
      <c r="C20" s="14">
        <v>4603</v>
      </c>
      <c r="D20" s="14">
        <v>3871</v>
      </c>
      <c r="E20" s="14">
        <v>152</v>
      </c>
      <c r="F20" s="14">
        <v>659</v>
      </c>
      <c r="G20" s="14">
        <v>11</v>
      </c>
      <c r="H20" s="14">
        <v>30</v>
      </c>
      <c r="I20" s="14">
        <v>85</v>
      </c>
      <c r="J20" s="14">
        <v>22</v>
      </c>
      <c r="K20" s="14">
        <v>12283</v>
      </c>
      <c r="L20" s="14">
        <v>12597</v>
      </c>
    </row>
    <row r="21" spans="1:12" s="15" customFormat="1" ht="27" customHeight="1">
      <c r="A21" s="16" t="s">
        <v>23</v>
      </c>
      <c r="B21" s="14">
        <f>SUM(B22:B33)</f>
        <v>12729</v>
      </c>
      <c r="C21" s="14">
        <f aca="true" t="shared" si="0" ref="C21:L21">SUM(C22:C33)</f>
        <v>58915</v>
      </c>
      <c r="D21" s="14">
        <f t="shared" si="0"/>
        <v>45435</v>
      </c>
      <c r="E21" s="14">
        <f t="shared" si="0"/>
        <v>1177</v>
      </c>
      <c r="F21" s="14">
        <f t="shared" si="0"/>
        <v>28010</v>
      </c>
      <c r="G21" s="14">
        <f t="shared" si="0"/>
        <v>215</v>
      </c>
      <c r="H21" s="14">
        <f t="shared" si="0"/>
        <v>276</v>
      </c>
      <c r="I21" s="14">
        <f t="shared" si="0"/>
        <v>766</v>
      </c>
      <c r="J21" s="14">
        <f t="shared" si="0"/>
        <v>216</v>
      </c>
      <c r="K21" s="14">
        <f t="shared" si="0"/>
        <v>155347</v>
      </c>
      <c r="L21" s="14">
        <f t="shared" si="0"/>
        <v>124161</v>
      </c>
    </row>
    <row r="22" spans="1:12" s="8" customFormat="1" ht="21" customHeight="1" hidden="1">
      <c r="A22" s="17">
        <v>98.01</v>
      </c>
      <c r="B22" s="21">
        <v>547</v>
      </c>
      <c r="C22" s="21">
        <v>4436</v>
      </c>
      <c r="D22" s="21">
        <v>4081</v>
      </c>
      <c r="E22" s="21">
        <v>122</v>
      </c>
      <c r="F22" s="21">
        <v>759</v>
      </c>
      <c r="G22" s="21">
        <v>6</v>
      </c>
      <c r="H22" s="21">
        <v>7</v>
      </c>
      <c r="I22" s="21">
        <v>53</v>
      </c>
      <c r="J22" s="21">
        <v>11</v>
      </c>
      <c r="K22" s="21">
        <v>15012</v>
      </c>
      <c r="L22" s="21">
        <v>13087</v>
      </c>
    </row>
    <row r="23" spans="1:12" s="20" customFormat="1" ht="18" customHeight="1" hidden="1">
      <c r="A23" s="22">
        <v>98.02</v>
      </c>
      <c r="B23" s="23">
        <v>917</v>
      </c>
      <c r="C23" s="23">
        <v>5406</v>
      </c>
      <c r="D23" s="23">
        <v>3860</v>
      </c>
      <c r="E23" s="23">
        <v>131</v>
      </c>
      <c r="F23" s="23">
        <v>1935</v>
      </c>
      <c r="G23" s="23">
        <v>8</v>
      </c>
      <c r="H23" s="23">
        <v>7</v>
      </c>
      <c r="I23" s="23">
        <v>66</v>
      </c>
      <c r="J23" s="23">
        <v>16</v>
      </c>
      <c r="K23" s="23">
        <v>18065</v>
      </c>
      <c r="L23" s="23">
        <v>11690</v>
      </c>
    </row>
    <row r="24" spans="1:12" s="8" customFormat="1" ht="17.25" hidden="1">
      <c r="A24" s="22">
        <v>98.03</v>
      </c>
      <c r="B24" s="23">
        <v>910</v>
      </c>
      <c r="C24" s="23">
        <v>4909</v>
      </c>
      <c r="D24" s="23">
        <v>3626</v>
      </c>
      <c r="E24" s="23">
        <v>132</v>
      </c>
      <c r="F24" s="23">
        <v>2222</v>
      </c>
      <c r="G24" s="23">
        <v>19</v>
      </c>
      <c r="H24" s="23">
        <v>11</v>
      </c>
      <c r="I24" s="23">
        <v>113</v>
      </c>
      <c r="J24" s="23">
        <v>20</v>
      </c>
      <c r="K24" s="23">
        <v>14699</v>
      </c>
      <c r="L24" s="23">
        <v>11117</v>
      </c>
    </row>
    <row r="25" spans="1:12" s="8" customFormat="1" ht="17.25" hidden="1">
      <c r="A25" s="22">
        <v>98.04</v>
      </c>
      <c r="B25" s="24">
        <v>1192</v>
      </c>
      <c r="C25" s="24">
        <v>4584</v>
      </c>
      <c r="D25" s="24">
        <v>3632</v>
      </c>
      <c r="E25" s="24">
        <v>118</v>
      </c>
      <c r="F25" s="24">
        <v>2315</v>
      </c>
      <c r="G25" s="24">
        <v>25</v>
      </c>
      <c r="H25" s="24">
        <v>26</v>
      </c>
      <c r="I25" s="24">
        <v>48</v>
      </c>
      <c r="J25" s="24">
        <v>18</v>
      </c>
      <c r="K25" s="24">
        <v>11621</v>
      </c>
      <c r="L25" s="24">
        <v>10242</v>
      </c>
    </row>
    <row r="26" spans="1:12" s="8" customFormat="1" ht="17.25" hidden="1">
      <c r="A26" s="22">
        <v>98.05</v>
      </c>
      <c r="B26" s="25">
        <v>595</v>
      </c>
      <c r="C26" s="26">
        <v>4381</v>
      </c>
      <c r="D26" s="24">
        <v>3490</v>
      </c>
      <c r="E26" s="24">
        <v>116</v>
      </c>
      <c r="F26" s="24">
        <v>2443</v>
      </c>
      <c r="G26" s="24">
        <v>18</v>
      </c>
      <c r="H26" s="24">
        <v>32</v>
      </c>
      <c r="I26" s="24">
        <v>50</v>
      </c>
      <c r="J26" s="24">
        <v>9</v>
      </c>
      <c r="K26" s="27">
        <v>9606</v>
      </c>
      <c r="L26" s="24">
        <v>8049</v>
      </c>
    </row>
    <row r="27" spans="1:12" s="8" customFormat="1" ht="17.25" hidden="1">
      <c r="A27" s="22">
        <v>98.06</v>
      </c>
      <c r="B27" s="24">
        <v>912</v>
      </c>
      <c r="C27" s="24">
        <v>5423</v>
      </c>
      <c r="D27" s="24">
        <v>3776</v>
      </c>
      <c r="E27" s="24">
        <v>103</v>
      </c>
      <c r="F27" s="24">
        <v>2433</v>
      </c>
      <c r="G27" s="24">
        <v>24</v>
      </c>
      <c r="H27" s="24">
        <v>29</v>
      </c>
      <c r="I27" s="24">
        <v>57</v>
      </c>
      <c r="J27" s="24">
        <v>22</v>
      </c>
      <c r="K27" s="24">
        <v>12868</v>
      </c>
      <c r="L27" s="24">
        <v>10487</v>
      </c>
    </row>
    <row r="28" spans="1:12" s="8" customFormat="1" ht="17.25" hidden="1">
      <c r="A28" s="22">
        <v>98.07</v>
      </c>
      <c r="B28" s="24">
        <v>1164</v>
      </c>
      <c r="C28" s="24">
        <v>5343</v>
      </c>
      <c r="D28" s="24">
        <v>3722</v>
      </c>
      <c r="E28" s="24">
        <v>95</v>
      </c>
      <c r="F28" s="24">
        <v>2799</v>
      </c>
      <c r="G28" s="24">
        <v>21</v>
      </c>
      <c r="H28" s="24">
        <v>33</v>
      </c>
      <c r="I28" s="24">
        <v>59</v>
      </c>
      <c r="J28" s="24">
        <v>21</v>
      </c>
      <c r="K28" s="24">
        <v>11891</v>
      </c>
      <c r="L28" s="24">
        <v>10334</v>
      </c>
    </row>
    <row r="29" spans="1:12" s="20" customFormat="1" ht="17.25" hidden="1">
      <c r="A29" s="22">
        <v>98.08</v>
      </c>
      <c r="B29" s="24">
        <v>1224</v>
      </c>
      <c r="C29" s="24">
        <v>5181</v>
      </c>
      <c r="D29" s="24">
        <v>4587</v>
      </c>
      <c r="E29" s="24">
        <v>63</v>
      </c>
      <c r="F29" s="24">
        <v>3064</v>
      </c>
      <c r="G29" s="24">
        <v>19</v>
      </c>
      <c r="H29" s="24">
        <v>26</v>
      </c>
      <c r="I29" s="24">
        <v>72</v>
      </c>
      <c r="J29" s="24">
        <v>12</v>
      </c>
      <c r="K29" s="24">
        <v>11560</v>
      </c>
      <c r="L29" s="24">
        <v>9465</v>
      </c>
    </row>
    <row r="30" spans="1:12" s="8" customFormat="1" ht="17.25" hidden="1">
      <c r="A30" s="22">
        <v>98.09</v>
      </c>
      <c r="B30" s="24">
        <v>1419</v>
      </c>
      <c r="C30" s="24">
        <v>5165</v>
      </c>
      <c r="D30" s="24">
        <v>4675</v>
      </c>
      <c r="E30" s="24">
        <v>71</v>
      </c>
      <c r="F30" s="24">
        <v>3020</v>
      </c>
      <c r="G30" s="24">
        <v>23</v>
      </c>
      <c r="H30" s="24">
        <v>24</v>
      </c>
      <c r="I30" s="24">
        <v>60</v>
      </c>
      <c r="J30" s="24">
        <v>17</v>
      </c>
      <c r="K30" s="24">
        <v>11769</v>
      </c>
      <c r="L30" s="24">
        <v>10002</v>
      </c>
    </row>
    <row r="31" spans="1:12" s="8" customFormat="1" ht="17.25" hidden="1">
      <c r="A31" s="19" t="s">
        <v>24</v>
      </c>
      <c r="B31" s="24">
        <v>1325</v>
      </c>
      <c r="C31" s="24">
        <v>4508</v>
      </c>
      <c r="D31" s="24">
        <v>3661</v>
      </c>
      <c r="E31" s="24">
        <v>69</v>
      </c>
      <c r="F31" s="24">
        <v>2823</v>
      </c>
      <c r="G31" s="24">
        <v>18</v>
      </c>
      <c r="H31" s="24">
        <v>31</v>
      </c>
      <c r="I31" s="24">
        <v>59</v>
      </c>
      <c r="J31" s="24">
        <v>16</v>
      </c>
      <c r="K31" s="24">
        <v>12400</v>
      </c>
      <c r="L31" s="24">
        <v>9401</v>
      </c>
    </row>
    <row r="32" spans="1:12" s="8" customFormat="1" ht="17.25" hidden="1">
      <c r="A32" s="22">
        <v>98.11</v>
      </c>
      <c r="B32" s="24">
        <v>1265</v>
      </c>
      <c r="C32" s="24">
        <v>4488</v>
      </c>
      <c r="D32" s="24">
        <v>3242</v>
      </c>
      <c r="E32" s="24">
        <v>79</v>
      </c>
      <c r="F32" s="24">
        <v>2611</v>
      </c>
      <c r="G32" s="24">
        <v>25</v>
      </c>
      <c r="H32" s="24">
        <v>28</v>
      </c>
      <c r="I32" s="24">
        <v>72</v>
      </c>
      <c r="J32" s="24">
        <v>28</v>
      </c>
      <c r="K32" s="24">
        <v>12393</v>
      </c>
      <c r="L32" s="24">
        <v>9917</v>
      </c>
    </row>
    <row r="33" spans="1:12" s="20" customFormat="1" ht="17.25" hidden="1">
      <c r="A33" s="22">
        <v>98.12</v>
      </c>
      <c r="B33" s="24">
        <v>1259</v>
      </c>
      <c r="C33" s="24">
        <v>5091</v>
      </c>
      <c r="D33" s="24">
        <v>3083</v>
      </c>
      <c r="E33" s="24">
        <v>78</v>
      </c>
      <c r="F33" s="24">
        <v>1586</v>
      </c>
      <c r="G33" s="24">
        <v>9</v>
      </c>
      <c r="H33" s="24">
        <v>22</v>
      </c>
      <c r="I33" s="24">
        <v>57</v>
      </c>
      <c r="J33" s="24">
        <v>26</v>
      </c>
      <c r="K33" s="24">
        <v>13463</v>
      </c>
      <c r="L33" s="24">
        <v>10370</v>
      </c>
    </row>
    <row r="34" spans="1:12" s="15" customFormat="1" ht="23.25" customHeight="1">
      <c r="A34" s="16" t="s">
        <v>25</v>
      </c>
      <c r="B34" s="14">
        <f>SUM(B35:B46)</f>
        <v>14136</v>
      </c>
      <c r="C34" s="14">
        <f aca="true" t="shared" si="1" ref="C34:L34">SUM(C35:C46)</f>
        <v>57614</v>
      </c>
      <c r="D34" s="14">
        <f t="shared" si="1"/>
        <v>48943</v>
      </c>
      <c r="E34" s="14">
        <f t="shared" si="1"/>
        <v>1240</v>
      </c>
      <c r="F34" s="14">
        <f t="shared" si="1"/>
        <v>19250</v>
      </c>
      <c r="G34" s="14">
        <f t="shared" si="1"/>
        <v>293</v>
      </c>
      <c r="H34" s="14">
        <f t="shared" si="1"/>
        <v>372</v>
      </c>
      <c r="I34" s="14">
        <f t="shared" si="1"/>
        <v>1134</v>
      </c>
      <c r="J34" s="14">
        <f t="shared" si="1"/>
        <v>318</v>
      </c>
      <c r="K34" s="14">
        <f t="shared" si="1"/>
        <v>126608</v>
      </c>
      <c r="L34" s="14">
        <f t="shared" si="1"/>
        <v>105118</v>
      </c>
    </row>
    <row r="35" spans="1:12" s="8" customFormat="1" ht="21" customHeight="1" hidden="1">
      <c r="A35" s="17">
        <v>99.01</v>
      </c>
      <c r="B35" s="21">
        <v>1008</v>
      </c>
      <c r="C35" s="21">
        <v>4466</v>
      </c>
      <c r="D35" s="21">
        <v>3141</v>
      </c>
      <c r="E35" s="21">
        <v>86</v>
      </c>
      <c r="F35" s="21">
        <v>1293</v>
      </c>
      <c r="G35" s="21">
        <v>22</v>
      </c>
      <c r="H35" s="21">
        <v>15</v>
      </c>
      <c r="I35" s="21">
        <v>58</v>
      </c>
      <c r="J35" s="21">
        <v>19</v>
      </c>
      <c r="K35" s="21">
        <v>12097</v>
      </c>
      <c r="L35" s="21">
        <v>8934</v>
      </c>
    </row>
    <row r="36" spans="1:12" s="20" customFormat="1" ht="18" customHeight="1" hidden="1">
      <c r="A36" s="22">
        <v>99.02</v>
      </c>
      <c r="B36" s="28">
        <v>920</v>
      </c>
      <c r="C36" s="28">
        <v>4289</v>
      </c>
      <c r="D36" s="28">
        <v>3167</v>
      </c>
      <c r="E36" s="28">
        <v>167</v>
      </c>
      <c r="F36" s="28">
        <v>1392</v>
      </c>
      <c r="G36" s="28">
        <v>7</v>
      </c>
      <c r="H36" s="28">
        <v>18</v>
      </c>
      <c r="I36" s="28">
        <v>90</v>
      </c>
      <c r="J36" s="28">
        <v>17</v>
      </c>
      <c r="K36" s="28">
        <v>9352</v>
      </c>
      <c r="L36" s="28">
        <v>7755</v>
      </c>
    </row>
    <row r="37" spans="1:12" s="8" customFormat="1" ht="17.25" hidden="1">
      <c r="A37" s="17">
        <v>99.03</v>
      </c>
      <c r="B37" s="23">
        <v>1575</v>
      </c>
      <c r="C37" s="23">
        <v>5388</v>
      </c>
      <c r="D37" s="23">
        <v>3602</v>
      </c>
      <c r="E37" s="23">
        <v>148</v>
      </c>
      <c r="F37" s="23">
        <v>1877</v>
      </c>
      <c r="G37" s="23">
        <v>22</v>
      </c>
      <c r="H37" s="23">
        <v>28</v>
      </c>
      <c r="I37" s="23">
        <v>83</v>
      </c>
      <c r="J37" s="23">
        <v>29</v>
      </c>
      <c r="K37" s="23">
        <v>11190</v>
      </c>
      <c r="L37" s="23">
        <v>8839</v>
      </c>
    </row>
    <row r="38" spans="1:12" s="8" customFormat="1" ht="17.25" hidden="1">
      <c r="A38" s="22">
        <v>99.04</v>
      </c>
      <c r="B38" s="28">
        <v>1292</v>
      </c>
      <c r="C38" s="28">
        <v>4786</v>
      </c>
      <c r="D38" s="28">
        <v>3952</v>
      </c>
      <c r="E38" s="28">
        <v>203</v>
      </c>
      <c r="F38" s="28">
        <v>1587</v>
      </c>
      <c r="G38" s="28">
        <v>21</v>
      </c>
      <c r="H38" s="28">
        <v>38</v>
      </c>
      <c r="I38" s="28">
        <v>100</v>
      </c>
      <c r="J38" s="28">
        <v>12</v>
      </c>
      <c r="K38" s="28">
        <v>9791</v>
      </c>
      <c r="L38" s="28">
        <v>9017</v>
      </c>
    </row>
    <row r="39" spans="1:12" s="8" customFormat="1" ht="17.25" hidden="1">
      <c r="A39" s="17">
        <v>99.05</v>
      </c>
      <c r="B39" s="24">
        <v>1326</v>
      </c>
      <c r="C39" s="24">
        <v>4777</v>
      </c>
      <c r="D39" s="24">
        <v>4312</v>
      </c>
      <c r="E39" s="24">
        <v>60</v>
      </c>
      <c r="F39" s="24">
        <v>1580</v>
      </c>
      <c r="G39" s="24">
        <v>19</v>
      </c>
      <c r="H39" s="24">
        <v>28</v>
      </c>
      <c r="I39" s="24">
        <v>90</v>
      </c>
      <c r="J39" s="24">
        <v>14</v>
      </c>
      <c r="K39" s="24">
        <v>9969</v>
      </c>
      <c r="L39" s="24">
        <v>8486</v>
      </c>
    </row>
    <row r="40" spans="1:12" s="8" customFormat="1" ht="17.25" hidden="1">
      <c r="A40" s="22">
        <v>99.06</v>
      </c>
      <c r="B40" s="24">
        <v>1160</v>
      </c>
      <c r="C40" s="24">
        <v>4915</v>
      </c>
      <c r="D40" s="24">
        <v>4260</v>
      </c>
      <c r="E40" s="24">
        <v>60</v>
      </c>
      <c r="F40" s="24">
        <v>1720</v>
      </c>
      <c r="G40" s="24">
        <v>29</v>
      </c>
      <c r="H40" s="24">
        <v>28</v>
      </c>
      <c r="I40" s="24">
        <v>80</v>
      </c>
      <c r="J40" s="24">
        <v>23</v>
      </c>
      <c r="K40" s="24">
        <v>10394</v>
      </c>
      <c r="L40" s="24">
        <v>8547</v>
      </c>
    </row>
    <row r="41" spans="1:12" s="8" customFormat="1" ht="17.25" hidden="1">
      <c r="A41" s="17">
        <v>99.07</v>
      </c>
      <c r="B41" s="24">
        <v>1172</v>
      </c>
      <c r="C41" s="24">
        <v>5130</v>
      </c>
      <c r="D41" s="24">
        <v>4331</v>
      </c>
      <c r="E41" s="24">
        <v>69</v>
      </c>
      <c r="F41" s="24">
        <v>1750</v>
      </c>
      <c r="G41" s="24">
        <v>27</v>
      </c>
      <c r="H41" s="24">
        <v>29</v>
      </c>
      <c r="I41" s="24">
        <v>86</v>
      </c>
      <c r="J41" s="24">
        <v>20</v>
      </c>
      <c r="K41" s="24">
        <v>10141</v>
      </c>
      <c r="L41" s="24">
        <v>8333</v>
      </c>
    </row>
    <row r="42" spans="1:12" s="20" customFormat="1" ht="17.25" hidden="1">
      <c r="A42" s="22">
        <v>99.0799999999999</v>
      </c>
      <c r="B42" s="28">
        <v>1258</v>
      </c>
      <c r="C42" s="28">
        <v>4840</v>
      </c>
      <c r="D42" s="28">
        <v>4273</v>
      </c>
      <c r="E42" s="28">
        <v>65</v>
      </c>
      <c r="F42" s="28">
        <v>1871</v>
      </c>
      <c r="G42" s="28">
        <v>28</v>
      </c>
      <c r="H42" s="28">
        <v>23</v>
      </c>
      <c r="I42" s="28">
        <v>94</v>
      </c>
      <c r="J42" s="28">
        <v>20</v>
      </c>
      <c r="K42" s="28">
        <v>10469</v>
      </c>
      <c r="L42" s="28">
        <v>8691</v>
      </c>
    </row>
    <row r="43" spans="1:12" s="8" customFormat="1" ht="17.25" hidden="1">
      <c r="A43" s="17">
        <v>99.0899999999999</v>
      </c>
      <c r="B43" s="24">
        <v>1149</v>
      </c>
      <c r="C43" s="24">
        <v>4624</v>
      </c>
      <c r="D43" s="24">
        <v>4310</v>
      </c>
      <c r="E43" s="24">
        <v>74</v>
      </c>
      <c r="F43" s="24">
        <v>1885</v>
      </c>
      <c r="G43" s="24">
        <v>45</v>
      </c>
      <c r="H43" s="24">
        <v>45</v>
      </c>
      <c r="I43" s="24">
        <v>133</v>
      </c>
      <c r="J43" s="24">
        <v>41</v>
      </c>
      <c r="K43" s="24">
        <v>10495</v>
      </c>
      <c r="L43" s="24">
        <v>8952</v>
      </c>
    </row>
    <row r="44" spans="1:12" s="8" customFormat="1" ht="17.25" hidden="1">
      <c r="A44" s="19" t="s">
        <v>26</v>
      </c>
      <c r="B44" s="29">
        <v>989</v>
      </c>
      <c r="C44" s="30">
        <v>4943</v>
      </c>
      <c r="D44" s="28">
        <v>4306</v>
      </c>
      <c r="E44" s="28">
        <v>58</v>
      </c>
      <c r="F44" s="28">
        <v>1345</v>
      </c>
      <c r="G44" s="28">
        <v>21</v>
      </c>
      <c r="H44" s="28">
        <v>52</v>
      </c>
      <c r="I44" s="28">
        <v>136</v>
      </c>
      <c r="J44" s="28">
        <v>42</v>
      </c>
      <c r="K44" s="31">
        <v>10629</v>
      </c>
      <c r="L44" s="32">
        <v>8970</v>
      </c>
    </row>
    <row r="45" spans="1:12" s="8" customFormat="1" ht="17.25" hidden="1">
      <c r="A45" s="17">
        <v>99.1099999999999</v>
      </c>
      <c r="B45" s="24">
        <v>1120</v>
      </c>
      <c r="C45" s="24">
        <v>4620</v>
      </c>
      <c r="D45" s="24">
        <v>4448</v>
      </c>
      <c r="E45" s="24">
        <v>125</v>
      </c>
      <c r="F45" s="24">
        <v>1502</v>
      </c>
      <c r="G45" s="24">
        <v>29</v>
      </c>
      <c r="H45" s="24">
        <v>36</v>
      </c>
      <c r="I45" s="24">
        <v>104</v>
      </c>
      <c r="J45" s="24">
        <v>46</v>
      </c>
      <c r="K45" s="24">
        <v>10266</v>
      </c>
      <c r="L45" s="24">
        <v>8887</v>
      </c>
    </row>
    <row r="46" spans="1:12" s="20" customFormat="1" ht="17.25" hidden="1">
      <c r="A46" s="22">
        <v>99.1199999999999</v>
      </c>
      <c r="B46" s="24">
        <v>1167</v>
      </c>
      <c r="C46" s="24">
        <v>4836</v>
      </c>
      <c r="D46" s="24">
        <v>4841</v>
      </c>
      <c r="E46" s="24">
        <v>125</v>
      </c>
      <c r="F46" s="24">
        <v>1448</v>
      </c>
      <c r="G46" s="24">
        <v>23</v>
      </c>
      <c r="H46" s="24">
        <v>32</v>
      </c>
      <c r="I46" s="24">
        <v>80</v>
      </c>
      <c r="J46" s="24">
        <v>35</v>
      </c>
      <c r="K46" s="24">
        <v>11815</v>
      </c>
      <c r="L46" s="24">
        <v>9707</v>
      </c>
    </row>
    <row r="47" spans="1:12" s="35" customFormat="1" ht="21" customHeight="1">
      <c r="A47" s="33" t="s">
        <v>27</v>
      </c>
      <c r="B47" s="34">
        <f>SUM(B48:B59)</f>
        <v>11614</v>
      </c>
      <c r="C47" s="34">
        <f aca="true" t="shared" si="2" ref="C47:L47">SUM(C48:C59)</f>
        <v>52500</v>
      </c>
      <c r="D47" s="34">
        <f t="shared" si="2"/>
        <v>38720</v>
      </c>
      <c r="E47" s="34">
        <f t="shared" si="2"/>
        <v>771</v>
      </c>
      <c r="F47" s="34">
        <f t="shared" si="2"/>
        <v>18273</v>
      </c>
      <c r="G47" s="34">
        <f t="shared" si="2"/>
        <v>283</v>
      </c>
      <c r="H47" s="34">
        <f t="shared" si="2"/>
        <v>562</v>
      </c>
      <c r="I47" s="34">
        <f t="shared" si="2"/>
        <v>1128</v>
      </c>
      <c r="J47" s="34">
        <f t="shared" si="2"/>
        <v>514</v>
      </c>
      <c r="K47" s="34">
        <f t="shared" si="2"/>
        <v>109944</v>
      </c>
      <c r="L47" s="34">
        <f t="shared" si="2"/>
        <v>87126</v>
      </c>
    </row>
    <row r="48" spans="1:12" s="20" customFormat="1" ht="19.5" customHeight="1" hidden="1">
      <c r="A48" s="22">
        <v>100.01</v>
      </c>
      <c r="B48" s="24">
        <v>951</v>
      </c>
      <c r="C48" s="24">
        <v>4510</v>
      </c>
      <c r="D48" s="24">
        <v>5718</v>
      </c>
      <c r="E48" s="24">
        <v>60</v>
      </c>
      <c r="F48" s="24">
        <v>1469</v>
      </c>
      <c r="G48" s="24">
        <v>13</v>
      </c>
      <c r="H48" s="24">
        <v>25</v>
      </c>
      <c r="I48" s="24">
        <v>71</v>
      </c>
      <c r="J48" s="24">
        <v>40</v>
      </c>
      <c r="K48" s="24">
        <v>10298</v>
      </c>
      <c r="L48" s="24">
        <v>9706</v>
      </c>
    </row>
    <row r="49" spans="1:12" s="20" customFormat="1" ht="18.75" customHeight="1" hidden="1">
      <c r="A49" s="22">
        <v>100.02</v>
      </c>
      <c r="B49" s="24">
        <v>917</v>
      </c>
      <c r="C49" s="24">
        <v>4102</v>
      </c>
      <c r="D49" s="24">
        <v>4752</v>
      </c>
      <c r="E49" s="24">
        <v>52</v>
      </c>
      <c r="F49" s="24">
        <v>1434</v>
      </c>
      <c r="G49" s="24">
        <v>13</v>
      </c>
      <c r="H49" s="24">
        <v>22</v>
      </c>
      <c r="I49" s="24">
        <v>91</v>
      </c>
      <c r="J49" s="24">
        <v>22</v>
      </c>
      <c r="K49" s="24">
        <v>10245</v>
      </c>
      <c r="L49" s="24">
        <v>7425</v>
      </c>
    </row>
    <row r="50" spans="1:12" s="20" customFormat="1" ht="17.25" hidden="1">
      <c r="A50" s="22">
        <v>100.03</v>
      </c>
      <c r="B50" s="24">
        <v>1222</v>
      </c>
      <c r="C50" s="24">
        <v>4910</v>
      </c>
      <c r="D50" s="24">
        <v>2512</v>
      </c>
      <c r="E50" s="24">
        <v>70</v>
      </c>
      <c r="F50" s="24">
        <v>1677</v>
      </c>
      <c r="G50" s="24">
        <v>32</v>
      </c>
      <c r="H50" s="24">
        <v>33</v>
      </c>
      <c r="I50" s="24">
        <v>100</v>
      </c>
      <c r="J50" s="24">
        <v>53</v>
      </c>
      <c r="K50" s="24">
        <v>10968</v>
      </c>
      <c r="L50" s="24">
        <v>8579</v>
      </c>
    </row>
    <row r="51" spans="1:12" s="20" customFormat="1" ht="17.25" hidden="1">
      <c r="A51" s="22">
        <v>100.04</v>
      </c>
      <c r="B51" s="24">
        <v>922</v>
      </c>
      <c r="C51" s="24">
        <v>3825</v>
      </c>
      <c r="D51" s="24">
        <v>3225</v>
      </c>
      <c r="E51" s="24">
        <v>68</v>
      </c>
      <c r="F51" s="24">
        <v>1363</v>
      </c>
      <c r="G51" s="24">
        <v>29</v>
      </c>
      <c r="H51" s="24">
        <v>42</v>
      </c>
      <c r="I51" s="24">
        <v>90</v>
      </c>
      <c r="J51" s="24">
        <v>43</v>
      </c>
      <c r="K51" s="24">
        <v>7467</v>
      </c>
      <c r="L51" s="24">
        <v>7542</v>
      </c>
    </row>
    <row r="52" spans="1:12" s="20" customFormat="1" ht="17.25" hidden="1">
      <c r="A52" s="22">
        <v>100.05</v>
      </c>
      <c r="B52" s="24">
        <v>1078</v>
      </c>
      <c r="C52" s="24">
        <v>4276</v>
      </c>
      <c r="D52" s="24">
        <v>2631</v>
      </c>
      <c r="E52" s="24">
        <v>63</v>
      </c>
      <c r="F52" s="24">
        <v>1409</v>
      </c>
      <c r="G52" s="24">
        <v>36</v>
      </c>
      <c r="H52" s="24">
        <v>69</v>
      </c>
      <c r="I52" s="24">
        <v>97</v>
      </c>
      <c r="J52" s="24">
        <v>44</v>
      </c>
      <c r="K52" s="24">
        <v>6824</v>
      </c>
      <c r="L52" s="24">
        <v>6156</v>
      </c>
    </row>
    <row r="53" spans="1:12" s="20" customFormat="1" ht="17.25" hidden="1">
      <c r="A53" s="22">
        <v>100.06</v>
      </c>
      <c r="B53" s="24">
        <v>1066</v>
      </c>
      <c r="C53" s="24">
        <v>4283</v>
      </c>
      <c r="D53" s="24">
        <v>2823</v>
      </c>
      <c r="E53" s="36">
        <v>59</v>
      </c>
      <c r="F53" s="24">
        <v>1366</v>
      </c>
      <c r="G53" s="24">
        <v>36</v>
      </c>
      <c r="H53" s="24">
        <v>76</v>
      </c>
      <c r="I53" s="24">
        <v>102</v>
      </c>
      <c r="J53" s="24">
        <v>52</v>
      </c>
      <c r="K53" s="24">
        <v>8210</v>
      </c>
      <c r="L53" s="24">
        <v>6813</v>
      </c>
    </row>
    <row r="54" spans="1:12" s="20" customFormat="1" ht="17.25" hidden="1">
      <c r="A54" s="22">
        <v>100.07</v>
      </c>
      <c r="B54" s="24">
        <v>1060</v>
      </c>
      <c r="C54" s="24">
        <v>4438</v>
      </c>
      <c r="D54" s="24">
        <v>2496</v>
      </c>
      <c r="E54" s="24">
        <v>53</v>
      </c>
      <c r="F54" s="24">
        <v>1357</v>
      </c>
      <c r="G54" s="24">
        <v>20</v>
      </c>
      <c r="H54" s="24">
        <v>55</v>
      </c>
      <c r="I54" s="24">
        <v>79</v>
      </c>
      <c r="J54" s="24">
        <v>29</v>
      </c>
      <c r="K54" s="24">
        <v>8097</v>
      </c>
      <c r="L54" s="24">
        <v>6667</v>
      </c>
    </row>
    <row r="55" spans="1:12" s="20" customFormat="1" ht="17.25" hidden="1">
      <c r="A55" s="22">
        <v>100.08</v>
      </c>
      <c r="B55" s="24">
        <v>778</v>
      </c>
      <c r="C55" s="24">
        <v>5173</v>
      </c>
      <c r="D55" s="24">
        <v>2853</v>
      </c>
      <c r="E55" s="24">
        <v>68</v>
      </c>
      <c r="F55" s="24">
        <v>1850</v>
      </c>
      <c r="G55" s="24">
        <v>30</v>
      </c>
      <c r="H55" s="24">
        <v>57</v>
      </c>
      <c r="I55" s="24">
        <v>88</v>
      </c>
      <c r="J55" s="24">
        <v>43</v>
      </c>
      <c r="K55" s="24">
        <v>9791</v>
      </c>
      <c r="L55" s="24">
        <v>7792</v>
      </c>
    </row>
    <row r="56" spans="1:12" s="20" customFormat="1" ht="17.25" hidden="1">
      <c r="A56" s="22">
        <v>100.09</v>
      </c>
      <c r="B56" s="29">
        <v>950</v>
      </c>
      <c r="C56" s="28">
        <v>4277</v>
      </c>
      <c r="D56" s="28">
        <v>2650</v>
      </c>
      <c r="E56" s="28">
        <v>74</v>
      </c>
      <c r="F56" s="28">
        <v>1589</v>
      </c>
      <c r="G56" s="28">
        <v>31</v>
      </c>
      <c r="H56" s="28">
        <v>63</v>
      </c>
      <c r="I56" s="28">
        <v>76</v>
      </c>
      <c r="J56" s="28">
        <v>47</v>
      </c>
      <c r="K56" s="31">
        <v>8825</v>
      </c>
      <c r="L56" s="28">
        <v>7123</v>
      </c>
    </row>
    <row r="57" spans="1:12" s="20" customFormat="1" ht="17.25" hidden="1">
      <c r="A57" s="19" t="s">
        <v>28</v>
      </c>
      <c r="B57" s="24">
        <v>825</v>
      </c>
      <c r="C57" s="24">
        <v>4402</v>
      </c>
      <c r="D57" s="24">
        <v>2981</v>
      </c>
      <c r="E57" s="24">
        <v>64</v>
      </c>
      <c r="F57" s="24">
        <v>1637</v>
      </c>
      <c r="G57" s="24">
        <v>24</v>
      </c>
      <c r="H57" s="24">
        <v>49</v>
      </c>
      <c r="I57" s="24">
        <v>83</v>
      </c>
      <c r="J57" s="24">
        <v>69</v>
      </c>
      <c r="K57" s="24">
        <v>9371</v>
      </c>
      <c r="L57" s="24">
        <v>5701</v>
      </c>
    </row>
    <row r="58" spans="1:12" s="20" customFormat="1" ht="17.25" hidden="1">
      <c r="A58" s="22">
        <v>100.11</v>
      </c>
      <c r="B58" s="24">
        <v>922</v>
      </c>
      <c r="C58" s="24">
        <v>4344</v>
      </c>
      <c r="D58" s="24">
        <v>3074</v>
      </c>
      <c r="E58" s="24">
        <v>73</v>
      </c>
      <c r="F58" s="24">
        <v>1548</v>
      </c>
      <c r="G58" s="24">
        <v>14</v>
      </c>
      <c r="H58" s="24">
        <v>34</v>
      </c>
      <c r="I58" s="24">
        <v>127</v>
      </c>
      <c r="J58" s="24">
        <v>40</v>
      </c>
      <c r="K58" s="24">
        <v>9538</v>
      </c>
      <c r="L58" s="24">
        <v>6620</v>
      </c>
    </row>
    <row r="59" spans="1:12" s="20" customFormat="1" ht="17.25" hidden="1">
      <c r="A59" s="22">
        <v>100.12</v>
      </c>
      <c r="B59" s="24">
        <v>923</v>
      </c>
      <c r="C59" s="24">
        <v>3960</v>
      </c>
      <c r="D59" s="24">
        <v>3005</v>
      </c>
      <c r="E59" s="24">
        <v>67</v>
      </c>
      <c r="F59" s="36">
        <v>1574</v>
      </c>
      <c r="G59" s="24">
        <v>5</v>
      </c>
      <c r="H59" s="24">
        <v>37</v>
      </c>
      <c r="I59" s="24">
        <v>124</v>
      </c>
      <c r="J59" s="24">
        <v>32</v>
      </c>
      <c r="K59" s="24">
        <v>10310</v>
      </c>
      <c r="L59" s="24">
        <v>7002</v>
      </c>
    </row>
    <row r="60" spans="1:12" s="15" customFormat="1" ht="23.25" customHeight="1">
      <c r="A60" s="16" t="s">
        <v>29</v>
      </c>
      <c r="B60" s="14">
        <f>SUM(B61:B72)</f>
        <v>10941</v>
      </c>
      <c r="C60" s="14">
        <f aca="true" t="shared" si="3" ref="C60:L60">SUM(C61:C72)</f>
        <v>50267</v>
      </c>
      <c r="D60" s="14">
        <f t="shared" si="3"/>
        <v>29964</v>
      </c>
      <c r="E60" s="14">
        <f t="shared" si="3"/>
        <v>599</v>
      </c>
      <c r="F60" s="14">
        <f t="shared" si="3"/>
        <v>17695</v>
      </c>
      <c r="G60" s="14">
        <f t="shared" si="3"/>
        <v>336</v>
      </c>
      <c r="H60" s="14">
        <f t="shared" si="3"/>
        <v>504</v>
      </c>
      <c r="I60" s="14">
        <f t="shared" si="3"/>
        <v>1601</v>
      </c>
      <c r="J60" s="14">
        <f t="shared" si="3"/>
        <v>820</v>
      </c>
      <c r="K60" s="14">
        <f t="shared" si="3"/>
        <v>149111</v>
      </c>
      <c r="L60" s="14">
        <f t="shared" si="3"/>
        <v>82186</v>
      </c>
    </row>
    <row r="61" spans="1:12" s="39" customFormat="1" ht="21" customHeight="1" hidden="1">
      <c r="A61" s="37">
        <v>101.01</v>
      </c>
      <c r="B61" s="38">
        <v>982</v>
      </c>
      <c r="C61" s="38">
        <v>3592</v>
      </c>
      <c r="D61" s="38">
        <v>2563</v>
      </c>
      <c r="E61" s="38">
        <v>63</v>
      </c>
      <c r="F61" s="38">
        <v>1442</v>
      </c>
      <c r="G61" s="38">
        <v>8</v>
      </c>
      <c r="H61" s="38">
        <v>25</v>
      </c>
      <c r="I61" s="38">
        <v>83</v>
      </c>
      <c r="J61" s="38">
        <v>27</v>
      </c>
      <c r="K61" s="38">
        <v>9175</v>
      </c>
      <c r="L61" s="38">
        <v>13008</v>
      </c>
    </row>
    <row r="62" spans="1:12" s="39" customFormat="1" ht="21" customHeight="1" hidden="1">
      <c r="A62" s="37">
        <v>101.02</v>
      </c>
      <c r="B62" s="40">
        <v>1210</v>
      </c>
      <c r="C62" s="40">
        <v>4146</v>
      </c>
      <c r="D62" s="40">
        <v>2120</v>
      </c>
      <c r="E62" s="40">
        <v>70</v>
      </c>
      <c r="F62" s="40">
        <v>1439</v>
      </c>
      <c r="G62" s="40">
        <v>8</v>
      </c>
      <c r="H62" s="40">
        <v>24</v>
      </c>
      <c r="I62" s="40">
        <v>116</v>
      </c>
      <c r="J62" s="40">
        <v>31</v>
      </c>
      <c r="K62" s="40">
        <v>8936</v>
      </c>
      <c r="L62" s="40">
        <v>6509</v>
      </c>
    </row>
    <row r="63" spans="1:12" s="39" customFormat="1" ht="21" customHeight="1" hidden="1">
      <c r="A63" s="37">
        <v>101.03</v>
      </c>
      <c r="B63" s="41">
        <v>1019</v>
      </c>
      <c r="C63" s="41">
        <v>4544</v>
      </c>
      <c r="D63" s="41">
        <v>2343</v>
      </c>
      <c r="E63" s="41">
        <v>66</v>
      </c>
      <c r="F63" s="41">
        <v>1542</v>
      </c>
      <c r="G63" s="41">
        <v>21</v>
      </c>
      <c r="H63" s="41">
        <v>22</v>
      </c>
      <c r="I63" s="41">
        <v>144</v>
      </c>
      <c r="J63" s="41">
        <v>96</v>
      </c>
      <c r="K63" s="41">
        <v>9594</v>
      </c>
      <c r="L63" s="41">
        <v>7294</v>
      </c>
    </row>
    <row r="64" spans="1:12" s="39" customFormat="1" ht="21" customHeight="1" hidden="1">
      <c r="A64" s="37">
        <v>101.04</v>
      </c>
      <c r="B64" s="41">
        <v>887</v>
      </c>
      <c r="C64" s="41">
        <v>4134</v>
      </c>
      <c r="D64" s="41">
        <v>1968</v>
      </c>
      <c r="E64" s="41">
        <v>62</v>
      </c>
      <c r="F64" s="41">
        <v>1353</v>
      </c>
      <c r="G64" s="41">
        <v>22</v>
      </c>
      <c r="H64" s="41">
        <v>55</v>
      </c>
      <c r="I64" s="41">
        <v>151</v>
      </c>
      <c r="J64" s="41">
        <v>122</v>
      </c>
      <c r="K64" s="41">
        <v>7465</v>
      </c>
      <c r="L64" s="41">
        <v>6197</v>
      </c>
    </row>
    <row r="65" spans="1:12" s="39" customFormat="1" ht="21" customHeight="1" hidden="1">
      <c r="A65" s="37">
        <v>101.05</v>
      </c>
      <c r="B65" s="41">
        <v>1023</v>
      </c>
      <c r="C65" s="41">
        <v>4504</v>
      </c>
      <c r="D65" s="41">
        <v>2310</v>
      </c>
      <c r="E65" s="41">
        <v>67</v>
      </c>
      <c r="F65" s="41">
        <v>1458</v>
      </c>
      <c r="G65" s="41">
        <v>28</v>
      </c>
      <c r="H65" s="41">
        <v>36</v>
      </c>
      <c r="I65" s="41">
        <v>147</v>
      </c>
      <c r="J65" s="41">
        <v>78</v>
      </c>
      <c r="K65" s="41">
        <v>8363</v>
      </c>
      <c r="L65" s="41">
        <v>6690</v>
      </c>
    </row>
    <row r="66" spans="1:12" s="39" customFormat="1" ht="21" customHeight="1" hidden="1">
      <c r="A66" s="37">
        <v>101.06</v>
      </c>
      <c r="B66" s="41">
        <v>859</v>
      </c>
      <c r="C66" s="41">
        <v>4427</v>
      </c>
      <c r="D66" s="41">
        <v>2428</v>
      </c>
      <c r="E66" s="41">
        <v>39</v>
      </c>
      <c r="F66" s="41">
        <v>1623</v>
      </c>
      <c r="G66" s="41">
        <v>40</v>
      </c>
      <c r="H66" s="41">
        <v>46</v>
      </c>
      <c r="I66" s="41">
        <v>146</v>
      </c>
      <c r="J66" s="41">
        <v>107</v>
      </c>
      <c r="K66" s="41">
        <v>9654</v>
      </c>
      <c r="L66" s="41">
        <v>7932</v>
      </c>
    </row>
    <row r="67" spans="1:12" s="39" customFormat="1" ht="21" customHeight="1" hidden="1">
      <c r="A67" s="37">
        <v>101.07</v>
      </c>
      <c r="B67" s="41">
        <v>1007</v>
      </c>
      <c r="C67" s="41">
        <v>4269</v>
      </c>
      <c r="D67" s="41">
        <v>2577</v>
      </c>
      <c r="E67" s="41">
        <v>53</v>
      </c>
      <c r="F67" s="41">
        <v>1660</v>
      </c>
      <c r="G67" s="41">
        <v>28</v>
      </c>
      <c r="H67" s="41">
        <v>79</v>
      </c>
      <c r="I67" s="41">
        <v>172</v>
      </c>
      <c r="J67" s="41">
        <v>111</v>
      </c>
      <c r="K67" s="41">
        <v>19249</v>
      </c>
      <c r="L67" s="41">
        <v>7678</v>
      </c>
    </row>
    <row r="68" spans="1:12" s="39" customFormat="1" ht="21" customHeight="1" hidden="1">
      <c r="A68" s="37">
        <v>101.08</v>
      </c>
      <c r="B68" s="41">
        <v>886</v>
      </c>
      <c r="C68" s="41">
        <v>4335</v>
      </c>
      <c r="D68" s="41">
        <v>2408</v>
      </c>
      <c r="E68" s="41">
        <v>43</v>
      </c>
      <c r="F68" s="41">
        <v>1584</v>
      </c>
      <c r="G68" s="41">
        <v>37</v>
      </c>
      <c r="H68" s="41">
        <v>45</v>
      </c>
      <c r="I68" s="41">
        <v>157</v>
      </c>
      <c r="J68" s="41">
        <v>46</v>
      </c>
      <c r="K68" s="41">
        <v>13895</v>
      </c>
      <c r="L68" s="41">
        <v>5678</v>
      </c>
    </row>
    <row r="69" spans="1:12" s="39" customFormat="1" ht="21" customHeight="1" hidden="1">
      <c r="A69" s="37">
        <v>101.09</v>
      </c>
      <c r="B69" s="41">
        <v>752</v>
      </c>
      <c r="C69" s="41">
        <v>4170</v>
      </c>
      <c r="D69" s="41">
        <v>2457</v>
      </c>
      <c r="E69" s="41">
        <v>46</v>
      </c>
      <c r="F69" s="41">
        <v>1464</v>
      </c>
      <c r="G69" s="41">
        <v>46</v>
      </c>
      <c r="H69" s="41">
        <v>67</v>
      </c>
      <c r="I69" s="41">
        <v>146</v>
      </c>
      <c r="J69" s="41">
        <v>54</v>
      </c>
      <c r="K69" s="41">
        <v>14284</v>
      </c>
      <c r="L69" s="41">
        <v>5664</v>
      </c>
    </row>
    <row r="70" spans="1:12" s="39" customFormat="1" ht="21" customHeight="1" hidden="1">
      <c r="A70" s="42" t="s">
        <v>30</v>
      </c>
      <c r="B70" s="41">
        <v>770</v>
      </c>
      <c r="C70" s="41">
        <v>4282</v>
      </c>
      <c r="D70" s="41">
        <v>2801</v>
      </c>
      <c r="E70" s="41">
        <v>26</v>
      </c>
      <c r="F70" s="41">
        <v>1264</v>
      </c>
      <c r="G70" s="41">
        <v>31</v>
      </c>
      <c r="H70" s="41">
        <v>48</v>
      </c>
      <c r="I70" s="41">
        <v>113</v>
      </c>
      <c r="J70" s="41">
        <v>41</v>
      </c>
      <c r="K70" s="41">
        <v>15480</v>
      </c>
      <c r="L70" s="41">
        <v>5043</v>
      </c>
    </row>
    <row r="71" spans="1:12" s="39" customFormat="1" ht="21" customHeight="1" hidden="1">
      <c r="A71" s="37">
        <v>101.11</v>
      </c>
      <c r="B71" s="41">
        <v>836</v>
      </c>
      <c r="C71" s="41">
        <v>4098</v>
      </c>
      <c r="D71" s="41">
        <v>2941</v>
      </c>
      <c r="E71" s="41">
        <v>29</v>
      </c>
      <c r="F71" s="41">
        <v>1358</v>
      </c>
      <c r="G71" s="41">
        <v>36</v>
      </c>
      <c r="H71" s="41">
        <v>28</v>
      </c>
      <c r="I71" s="41">
        <v>108</v>
      </c>
      <c r="J71" s="41">
        <v>44</v>
      </c>
      <c r="K71" s="41">
        <v>16389</v>
      </c>
      <c r="L71" s="41">
        <v>5662</v>
      </c>
    </row>
    <row r="72" spans="1:12" s="39" customFormat="1" ht="21" customHeight="1" hidden="1">
      <c r="A72" s="37">
        <v>101.12</v>
      </c>
      <c r="B72" s="41">
        <v>710</v>
      </c>
      <c r="C72" s="41">
        <v>3766</v>
      </c>
      <c r="D72" s="41">
        <v>3048</v>
      </c>
      <c r="E72" s="41">
        <v>35</v>
      </c>
      <c r="F72" s="41">
        <v>1508</v>
      </c>
      <c r="G72" s="41">
        <v>31</v>
      </c>
      <c r="H72" s="41">
        <v>29</v>
      </c>
      <c r="I72" s="41">
        <v>118</v>
      </c>
      <c r="J72" s="41">
        <v>63</v>
      </c>
      <c r="K72" s="41">
        <v>16627</v>
      </c>
      <c r="L72" s="41">
        <v>4831</v>
      </c>
    </row>
    <row r="73" spans="1:12" s="15" customFormat="1" ht="23.25" customHeight="1">
      <c r="A73" s="16" t="s">
        <v>31</v>
      </c>
      <c r="B73" s="14">
        <f>SUM(B74:B85)</f>
        <v>7613</v>
      </c>
      <c r="C73" s="14">
        <f aca="true" t="shared" si="4" ref="C73:L73">SUM(C74:C85)</f>
        <v>50568</v>
      </c>
      <c r="D73" s="14">
        <f t="shared" si="4"/>
        <v>38589</v>
      </c>
      <c r="E73" s="14">
        <f t="shared" si="4"/>
        <v>861</v>
      </c>
      <c r="F73" s="14">
        <f t="shared" si="4"/>
        <v>20005</v>
      </c>
      <c r="G73" s="14">
        <f t="shared" si="4"/>
        <v>492</v>
      </c>
      <c r="H73" s="14">
        <f t="shared" si="4"/>
        <v>552</v>
      </c>
      <c r="I73" s="14">
        <f t="shared" si="4"/>
        <v>2795</v>
      </c>
      <c r="J73" s="14">
        <f t="shared" si="4"/>
        <v>717</v>
      </c>
      <c r="K73" s="14">
        <f t="shared" si="4"/>
        <v>369902</v>
      </c>
      <c r="L73" s="14">
        <f t="shared" si="4"/>
        <v>113802</v>
      </c>
    </row>
    <row r="74" spans="1:12" s="39" customFormat="1" ht="21" customHeight="1" hidden="1">
      <c r="A74" s="37" t="s">
        <v>32</v>
      </c>
      <c r="B74" s="40">
        <v>759</v>
      </c>
      <c r="C74" s="40">
        <v>4222</v>
      </c>
      <c r="D74" s="40">
        <v>2804</v>
      </c>
      <c r="E74" s="40">
        <v>82</v>
      </c>
      <c r="F74" s="40">
        <v>1687</v>
      </c>
      <c r="G74" s="40">
        <v>89</v>
      </c>
      <c r="H74" s="40">
        <v>34</v>
      </c>
      <c r="I74" s="40">
        <v>195</v>
      </c>
      <c r="J74" s="40">
        <v>46</v>
      </c>
      <c r="K74" s="40">
        <v>29946</v>
      </c>
      <c r="L74" s="40">
        <v>10042</v>
      </c>
    </row>
    <row r="75" spans="1:12" s="39" customFormat="1" ht="21" customHeight="1" hidden="1">
      <c r="A75" s="37" t="s">
        <v>33</v>
      </c>
      <c r="B75" s="40">
        <v>560</v>
      </c>
      <c r="C75" s="40">
        <v>3492</v>
      </c>
      <c r="D75" s="40">
        <v>2734</v>
      </c>
      <c r="E75" s="40">
        <v>78</v>
      </c>
      <c r="F75" s="40">
        <v>1541</v>
      </c>
      <c r="G75" s="40">
        <v>19</v>
      </c>
      <c r="H75" s="40">
        <v>23</v>
      </c>
      <c r="I75" s="40">
        <v>173</v>
      </c>
      <c r="J75" s="40">
        <v>38</v>
      </c>
      <c r="K75" s="40">
        <v>19605</v>
      </c>
      <c r="L75" s="40">
        <v>6567</v>
      </c>
    </row>
    <row r="76" spans="1:12" s="39" customFormat="1" ht="21" customHeight="1" hidden="1">
      <c r="A76" s="37" t="s">
        <v>34</v>
      </c>
      <c r="B76" s="41">
        <v>874</v>
      </c>
      <c r="C76" s="41">
        <v>4707</v>
      </c>
      <c r="D76" s="41">
        <v>3304</v>
      </c>
      <c r="E76" s="41">
        <v>52</v>
      </c>
      <c r="F76" s="41">
        <v>1728</v>
      </c>
      <c r="G76" s="41">
        <v>32</v>
      </c>
      <c r="H76" s="41">
        <v>55</v>
      </c>
      <c r="I76" s="41">
        <v>209</v>
      </c>
      <c r="J76" s="41">
        <v>65</v>
      </c>
      <c r="K76" s="41">
        <v>24811</v>
      </c>
      <c r="L76" s="41">
        <v>9009</v>
      </c>
    </row>
    <row r="77" spans="1:12" s="39" customFormat="1" ht="21" customHeight="1" hidden="1">
      <c r="A77" s="37" t="s">
        <v>35</v>
      </c>
      <c r="B77" s="41">
        <v>751</v>
      </c>
      <c r="C77" s="41">
        <v>4212</v>
      </c>
      <c r="D77" s="41">
        <v>3204</v>
      </c>
      <c r="E77" s="41">
        <v>78</v>
      </c>
      <c r="F77" s="41">
        <v>1427</v>
      </c>
      <c r="G77" s="41">
        <v>39</v>
      </c>
      <c r="H77" s="41">
        <v>61</v>
      </c>
      <c r="I77" s="41">
        <v>349</v>
      </c>
      <c r="J77" s="41">
        <v>75</v>
      </c>
      <c r="K77" s="41">
        <v>26334</v>
      </c>
      <c r="L77" s="41">
        <v>10767</v>
      </c>
    </row>
    <row r="78" spans="1:12" s="39" customFormat="1" ht="21" customHeight="1" hidden="1">
      <c r="A78" s="37" t="s">
        <v>36</v>
      </c>
      <c r="B78" s="41">
        <v>657</v>
      </c>
      <c r="C78" s="41">
        <v>4310</v>
      </c>
      <c r="D78" s="41">
        <v>3405</v>
      </c>
      <c r="E78" s="41">
        <v>89</v>
      </c>
      <c r="F78" s="41">
        <v>1842</v>
      </c>
      <c r="G78" s="41">
        <v>50</v>
      </c>
      <c r="H78" s="41">
        <v>59</v>
      </c>
      <c r="I78" s="41">
        <v>215</v>
      </c>
      <c r="J78" s="41">
        <v>66</v>
      </c>
      <c r="K78" s="41">
        <v>25709</v>
      </c>
      <c r="L78" s="41">
        <v>9431</v>
      </c>
    </row>
    <row r="79" spans="1:12" s="45" customFormat="1" ht="21" customHeight="1" hidden="1">
      <c r="A79" s="43" t="s">
        <v>37</v>
      </c>
      <c r="B79" s="44">
        <v>547</v>
      </c>
      <c r="C79" s="44">
        <v>4236</v>
      </c>
      <c r="D79" s="44">
        <v>3050</v>
      </c>
      <c r="E79" s="44">
        <v>90</v>
      </c>
      <c r="F79" s="44">
        <v>1375</v>
      </c>
      <c r="G79" s="44">
        <v>40</v>
      </c>
      <c r="H79" s="44">
        <v>61</v>
      </c>
      <c r="I79" s="44">
        <v>202</v>
      </c>
      <c r="J79" s="44">
        <v>72</v>
      </c>
      <c r="K79" s="41">
        <v>22135</v>
      </c>
      <c r="L79" s="41">
        <v>11451</v>
      </c>
    </row>
    <row r="80" spans="1:12" s="45" customFormat="1" ht="21" customHeight="1" hidden="1">
      <c r="A80" s="43" t="s">
        <v>38</v>
      </c>
      <c r="B80" s="44">
        <v>639</v>
      </c>
      <c r="C80" s="44">
        <v>4339</v>
      </c>
      <c r="D80" s="44">
        <v>2966</v>
      </c>
      <c r="E80" s="44">
        <v>99</v>
      </c>
      <c r="F80" s="44">
        <v>1482</v>
      </c>
      <c r="G80" s="44">
        <v>44</v>
      </c>
      <c r="H80" s="44">
        <v>63</v>
      </c>
      <c r="I80" s="44">
        <v>222</v>
      </c>
      <c r="J80" s="44">
        <v>68</v>
      </c>
      <c r="K80" s="41">
        <v>35091</v>
      </c>
      <c r="L80" s="41">
        <v>8515</v>
      </c>
    </row>
    <row r="81" spans="1:12" s="45" customFormat="1" ht="21" customHeight="1" hidden="1">
      <c r="A81" s="43" t="s">
        <v>39</v>
      </c>
      <c r="B81" s="44">
        <v>571</v>
      </c>
      <c r="C81" s="44">
        <v>4176</v>
      </c>
      <c r="D81" s="44">
        <v>3315</v>
      </c>
      <c r="E81" s="44">
        <v>72</v>
      </c>
      <c r="F81" s="44">
        <v>1823</v>
      </c>
      <c r="G81" s="44">
        <v>30</v>
      </c>
      <c r="H81" s="44">
        <v>36</v>
      </c>
      <c r="I81" s="44">
        <v>211</v>
      </c>
      <c r="J81" s="44">
        <v>52</v>
      </c>
      <c r="K81" s="41">
        <v>33658</v>
      </c>
      <c r="L81" s="41">
        <v>8335</v>
      </c>
    </row>
    <row r="82" spans="1:12" s="45" customFormat="1" ht="21" customHeight="1" hidden="1">
      <c r="A82" s="43" t="s">
        <v>40</v>
      </c>
      <c r="B82" s="44">
        <v>548</v>
      </c>
      <c r="C82" s="44">
        <v>4456</v>
      </c>
      <c r="D82" s="44">
        <v>2971</v>
      </c>
      <c r="E82" s="44">
        <v>74</v>
      </c>
      <c r="F82" s="44">
        <v>1779</v>
      </c>
      <c r="G82" s="44">
        <v>48</v>
      </c>
      <c r="H82" s="44">
        <v>46</v>
      </c>
      <c r="I82" s="44">
        <v>218</v>
      </c>
      <c r="J82" s="44">
        <v>61</v>
      </c>
      <c r="K82" s="41">
        <v>41916</v>
      </c>
      <c r="L82" s="41">
        <v>10165</v>
      </c>
    </row>
    <row r="83" spans="1:12" s="45" customFormat="1" ht="21" customHeight="1" hidden="1">
      <c r="A83" s="43" t="s">
        <v>41</v>
      </c>
      <c r="B83" s="44">
        <v>580</v>
      </c>
      <c r="C83" s="44">
        <v>4396</v>
      </c>
      <c r="D83" s="44">
        <v>2978</v>
      </c>
      <c r="E83" s="44">
        <v>61</v>
      </c>
      <c r="F83" s="44">
        <v>1528</v>
      </c>
      <c r="G83" s="44">
        <v>31</v>
      </c>
      <c r="H83" s="44">
        <v>36</v>
      </c>
      <c r="I83" s="44">
        <v>270</v>
      </c>
      <c r="J83" s="44">
        <v>55</v>
      </c>
      <c r="K83" s="41">
        <v>37501</v>
      </c>
      <c r="L83" s="41">
        <v>9425</v>
      </c>
    </row>
    <row r="84" spans="1:12" s="45" customFormat="1" ht="21" customHeight="1" hidden="1">
      <c r="A84" s="43" t="s">
        <v>42</v>
      </c>
      <c r="B84" s="44">
        <v>587</v>
      </c>
      <c r="C84" s="44">
        <v>3984</v>
      </c>
      <c r="D84" s="44">
        <v>3550</v>
      </c>
      <c r="E84" s="44">
        <v>44</v>
      </c>
      <c r="F84" s="44">
        <v>2028</v>
      </c>
      <c r="G84" s="44">
        <v>40</v>
      </c>
      <c r="H84" s="44">
        <v>34</v>
      </c>
      <c r="I84" s="44">
        <v>246</v>
      </c>
      <c r="J84" s="44">
        <v>46</v>
      </c>
      <c r="K84" s="41">
        <v>39964</v>
      </c>
      <c r="L84" s="41">
        <v>9607</v>
      </c>
    </row>
    <row r="85" spans="1:12" s="39" customFormat="1" ht="21" customHeight="1" hidden="1">
      <c r="A85" s="37" t="s">
        <v>43</v>
      </c>
      <c r="B85" s="41">
        <v>540</v>
      </c>
      <c r="C85" s="41">
        <v>4038</v>
      </c>
      <c r="D85" s="41">
        <v>4308</v>
      </c>
      <c r="E85" s="41">
        <v>42</v>
      </c>
      <c r="F85" s="41">
        <v>1765</v>
      </c>
      <c r="G85" s="41">
        <v>30</v>
      </c>
      <c r="H85" s="41">
        <v>44</v>
      </c>
      <c r="I85" s="41">
        <v>285</v>
      </c>
      <c r="J85" s="41">
        <v>73</v>
      </c>
      <c r="K85" s="41">
        <v>33232</v>
      </c>
      <c r="L85" s="41">
        <v>10488</v>
      </c>
    </row>
    <row r="86" spans="1:12" s="53" customFormat="1" ht="21" customHeight="1">
      <c r="A86" s="51" t="s">
        <v>47</v>
      </c>
      <c r="B86" s="64">
        <f>SUM(B87:C98)</f>
        <v>51270</v>
      </c>
      <c r="C86" s="64"/>
      <c r="D86" s="52">
        <f>SUM(D87:D98)</f>
        <v>64884</v>
      </c>
      <c r="E86" s="52">
        <f aca="true" t="shared" si="5" ref="E86:L86">SUM(E87:E98)</f>
        <v>932</v>
      </c>
      <c r="F86" s="52">
        <f t="shared" si="5"/>
        <v>19736</v>
      </c>
      <c r="G86" s="52">
        <f t="shared" si="5"/>
        <v>355</v>
      </c>
      <c r="H86" s="52">
        <f t="shared" si="5"/>
        <v>496</v>
      </c>
      <c r="I86" s="52">
        <f t="shared" si="5"/>
        <v>4157</v>
      </c>
      <c r="J86" s="52">
        <f t="shared" si="5"/>
        <v>508</v>
      </c>
      <c r="K86" s="52">
        <f t="shared" si="5"/>
        <v>435066</v>
      </c>
      <c r="L86" s="52">
        <f t="shared" si="5"/>
        <v>127779</v>
      </c>
    </row>
    <row r="87" spans="1:12" s="46" customFormat="1" ht="16.5" hidden="1">
      <c r="A87" s="37" t="s">
        <v>32</v>
      </c>
      <c r="B87" s="55">
        <v>4033</v>
      </c>
      <c r="C87" s="56"/>
      <c r="D87" s="40">
        <v>4752</v>
      </c>
      <c r="E87" s="40">
        <v>61</v>
      </c>
      <c r="F87" s="40">
        <v>1804</v>
      </c>
      <c r="G87" s="40">
        <v>28</v>
      </c>
      <c r="H87" s="40">
        <v>29</v>
      </c>
      <c r="I87" s="40">
        <v>198</v>
      </c>
      <c r="J87" s="40">
        <v>28</v>
      </c>
      <c r="K87" s="40">
        <v>34178</v>
      </c>
      <c r="L87" s="40">
        <v>11940</v>
      </c>
    </row>
    <row r="88" spans="1:12" s="46" customFormat="1" ht="16.5" hidden="1">
      <c r="A88" s="37" t="s">
        <v>33</v>
      </c>
      <c r="B88" s="55">
        <v>3901</v>
      </c>
      <c r="C88" s="56"/>
      <c r="D88" s="40">
        <v>5192</v>
      </c>
      <c r="E88" s="40">
        <v>54</v>
      </c>
      <c r="F88" s="40">
        <v>1449</v>
      </c>
      <c r="G88" s="40">
        <v>14</v>
      </c>
      <c r="H88" s="40">
        <v>28</v>
      </c>
      <c r="I88" s="40">
        <v>241</v>
      </c>
      <c r="J88" s="40">
        <v>21</v>
      </c>
      <c r="K88" s="40">
        <v>33500</v>
      </c>
      <c r="L88" s="40">
        <v>9711</v>
      </c>
    </row>
    <row r="89" spans="1:12" s="46" customFormat="1" ht="16.5" hidden="1">
      <c r="A89" s="37" t="s">
        <v>34</v>
      </c>
      <c r="B89" s="55">
        <v>4530</v>
      </c>
      <c r="C89" s="56"/>
      <c r="D89" s="40">
        <v>6506</v>
      </c>
      <c r="E89" s="40">
        <v>65</v>
      </c>
      <c r="F89" s="40">
        <v>1285</v>
      </c>
      <c r="G89" s="40">
        <v>19</v>
      </c>
      <c r="H89" s="40">
        <v>46</v>
      </c>
      <c r="I89" s="40">
        <v>437</v>
      </c>
      <c r="J89" s="40">
        <v>37</v>
      </c>
      <c r="K89" s="40">
        <v>36537</v>
      </c>
      <c r="L89" s="40">
        <v>8228</v>
      </c>
    </row>
    <row r="90" spans="1:12" s="46" customFormat="1" ht="16.5" hidden="1">
      <c r="A90" s="37" t="s">
        <v>35</v>
      </c>
      <c r="B90" s="55">
        <v>4338</v>
      </c>
      <c r="C90" s="56"/>
      <c r="D90" s="40">
        <v>6608</v>
      </c>
      <c r="E90" s="40">
        <v>105</v>
      </c>
      <c r="F90" s="40">
        <v>1427</v>
      </c>
      <c r="G90" s="40">
        <v>26</v>
      </c>
      <c r="H90" s="40">
        <v>41</v>
      </c>
      <c r="I90" s="40">
        <v>246</v>
      </c>
      <c r="J90" s="40">
        <v>40</v>
      </c>
      <c r="K90" s="40">
        <v>38465</v>
      </c>
      <c r="L90" s="40">
        <v>10597</v>
      </c>
    </row>
    <row r="91" spans="1:12" s="46" customFormat="1" ht="16.5" hidden="1">
      <c r="A91" s="37" t="s">
        <v>36</v>
      </c>
      <c r="B91" s="55">
        <v>4974</v>
      </c>
      <c r="C91" s="56"/>
      <c r="D91" s="40">
        <v>5695</v>
      </c>
      <c r="E91" s="40">
        <v>89</v>
      </c>
      <c r="F91" s="40">
        <v>1712</v>
      </c>
      <c r="G91" s="40">
        <v>50</v>
      </c>
      <c r="H91" s="40">
        <v>59</v>
      </c>
      <c r="I91" s="40">
        <v>215</v>
      </c>
      <c r="J91" s="40">
        <v>48</v>
      </c>
      <c r="K91" s="40">
        <v>31083</v>
      </c>
      <c r="L91" s="40">
        <v>10348</v>
      </c>
    </row>
    <row r="92" spans="1:12" s="46" customFormat="1" ht="16.5" hidden="1">
      <c r="A92" s="37" t="s">
        <v>37</v>
      </c>
      <c r="B92" s="55">
        <v>4606</v>
      </c>
      <c r="C92" s="56"/>
      <c r="D92" s="40">
        <v>5047</v>
      </c>
      <c r="E92" s="47">
        <v>44</v>
      </c>
      <c r="F92" s="40">
        <v>1638</v>
      </c>
      <c r="G92" s="40">
        <v>32</v>
      </c>
      <c r="H92" s="40">
        <v>62</v>
      </c>
      <c r="I92" s="40">
        <v>319</v>
      </c>
      <c r="J92" s="40">
        <v>46</v>
      </c>
      <c r="K92" s="40">
        <v>30955</v>
      </c>
      <c r="L92" s="40">
        <v>8577</v>
      </c>
    </row>
    <row r="93" spans="1:12" s="46" customFormat="1" ht="16.5" hidden="1">
      <c r="A93" s="37" t="s">
        <v>38</v>
      </c>
      <c r="B93" s="55">
        <v>4504</v>
      </c>
      <c r="C93" s="56"/>
      <c r="D93" s="40">
        <v>5594</v>
      </c>
      <c r="E93" s="47">
        <v>74</v>
      </c>
      <c r="F93" s="40">
        <v>1709</v>
      </c>
      <c r="G93" s="40">
        <v>37</v>
      </c>
      <c r="H93" s="40">
        <v>54</v>
      </c>
      <c r="I93" s="40">
        <v>202</v>
      </c>
      <c r="J93" s="40">
        <v>45</v>
      </c>
      <c r="K93" s="40">
        <v>42035</v>
      </c>
      <c r="L93" s="40">
        <v>11205</v>
      </c>
    </row>
    <row r="94" spans="1:12" s="46" customFormat="1" ht="16.5" hidden="1">
      <c r="A94" s="37" t="s">
        <v>39</v>
      </c>
      <c r="B94" s="55">
        <v>4339</v>
      </c>
      <c r="C94" s="56"/>
      <c r="D94" s="40">
        <v>5584</v>
      </c>
      <c r="E94" s="40">
        <v>95</v>
      </c>
      <c r="F94" s="40">
        <v>1967</v>
      </c>
      <c r="G94" s="40">
        <v>30</v>
      </c>
      <c r="H94" s="40">
        <v>39</v>
      </c>
      <c r="I94" s="40">
        <v>441</v>
      </c>
      <c r="J94" s="40">
        <v>46</v>
      </c>
      <c r="K94" s="40">
        <v>31988</v>
      </c>
      <c r="L94" s="40">
        <v>10557</v>
      </c>
    </row>
    <row r="95" spans="1:12" s="46" customFormat="1" ht="16.5" hidden="1">
      <c r="A95" s="37" t="s">
        <v>40</v>
      </c>
      <c r="B95" s="55">
        <v>4291</v>
      </c>
      <c r="C95" s="56"/>
      <c r="D95" s="40">
        <v>5296</v>
      </c>
      <c r="E95" s="40">
        <v>76</v>
      </c>
      <c r="F95" s="40">
        <v>1902</v>
      </c>
      <c r="G95" s="40">
        <v>34</v>
      </c>
      <c r="H95" s="40">
        <v>35</v>
      </c>
      <c r="I95" s="40">
        <v>425</v>
      </c>
      <c r="J95" s="40">
        <v>35</v>
      </c>
      <c r="K95" s="40">
        <v>36638</v>
      </c>
      <c r="L95" s="40">
        <v>11379</v>
      </c>
    </row>
    <row r="96" spans="1:12" s="46" customFormat="1" ht="16.5" hidden="1">
      <c r="A96" s="37" t="s">
        <v>41</v>
      </c>
      <c r="B96" s="55">
        <v>4186</v>
      </c>
      <c r="C96" s="56"/>
      <c r="D96" s="40">
        <v>4754</v>
      </c>
      <c r="E96" s="40">
        <v>90</v>
      </c>
      <c r="F96" s="40">
        <v>1917</v>
      </c>
      <c r="G96" s="40">
        <v>29</v>
      </c>
      <c r="H96" s="40">
        <v>35</v>
      </c>
      <c r="I96" s="40">
        <v>397</v>
      </c>
      <c r="J96" s="40">
        <v>50</v>
      </c>
      <c r="K96" s="40">
        <v>33752</v>
      </c>
      <c r="L96" s="40">
        <v>11953</v>
      </c>
    </row>
    <row r="97" spans="1:12" s="46" customFormat="1" ht="16.5" hidden="1">
      <c r="A97" s="37" t="s">
        <v>42</v>
      </c>
      <c r="B97" s="55">
        <v>3582</v>
      </c>
      <c r="C97" s="56"/>
      <c r="D97" s="40">
        <v>4808</v>
      </c>
      <c r="E97" s="40">
        <v>97</v>
      </c>
      <c r="F97" s="40">
        <v>1358</v>
      </c>
      <c r="G97" s="40">
        <v>35</v>
      </c>
      <c r="H97" s="40">
        <v>35</v>
      </c>
      <c r="I97" s="40">
        <v>610</v>
      </c>
      <c r="J97" s="40">
        <v>52</v>
      </c>
      <c r="K97" s="40">
        <v>39092</v>
      </c>
      <c r="L97" s="40">
        <v>11516</v>
      </c>
    </row>
    <row r="98" spans="1:12" s="46" customFormat="1" ht="16.5" hidden="1">
      <c r="A98" s="37" t="s">
        <v>43</v>
      </c>
      <c r="B98" s="55">
        <v>3986</v>
      </c>
      <c r="C98" s="56"/>
      <c r="D98" s="40">
        <v>5048</v>
      </c>
      <c r="E98" s="40">
        <v>82</v>
      </c>
      <c r="F98" s="40">
        <v>1568</v>
      </c>
      <c r="G98" s="40">
        <v>21</v>
      </c>
      <c r="H98" s="40">
        <v>33</v>
      </c>
      <c r="I98" s="40">
        <v>426</v>
      </c>
      <c r="J98" s="40">
        <v>60</v>
      </c>
      <c r="K98" s="40">
        <v>46843</v>
      </c>
      <c r="L98" s="40">
        <v>11768</v>
      </c>
    </row>
    <row r="99" spans="1:12" s="35" customFormat="1" ht="21" customHeight="1">
      <c r="A99" s="33" t="s">
        <v>46</v>
      </c>
      <c r="B99" s="67">
        <f>SUM(B100:C111)</f>
        <v>15758</v>
      </c>
      <c r="C99" s="67"/>
      <c r="D99" s="34">
        <f>SUM(D100:D111)</f>
        <v>30888</v>
      </c>
      <c r="E99" s="34">
        <f aca="true" t="shared" si="6" ref="E99:L99">SUM(E100:E111)</f>
        <v>578</v>
      </c>
      <c r="F99" s="34">
        <f t="shared" si="6"/>
        <v>14481</v>
      </c>
      <c r="G99" s="34">
        <f t="shared" si="6"/>
        <v>54</v>
      </c>
      <c r="H99" s="34">
        <f t="shared" si="6"/>
        <v>192</v>
      </c>
      <c r="I99" s="34">
        <f t="shared" si="6"/>
        <v>5077</v>
      </c>
      <c r="J99" s="34">
        <f t="shared" si="6"/>
        <v>175</v>
      </c>
      <c r="K99" s="34">
        <f t="shared" si="6"/>
        <v>157747</v>
      </c>
      <c r="L99" s="34">
        <f t="shared" si="6"/>
        <v>41680</v>
      </c>
    </row>
    <row r="100" spans="1:12" s="46" customFormat="1" ht="18" customHeight="1">
      <c r="A100" s="37" t="s">
        <v>32</v>
      </c>
      <c r="B100" s="57">
        <v>3956</v>
      </c>
      <c r="C100" s="58"/>
      <c r="D100" s="54">
        <v>11043</v>
      </c>
      <c r="E100" s="54">
        <v>200</v>
      </c>
      <c r="F100" s="54">
        <v>5676</v>
      </c>
      <c r="G100" s="54">
        <v>16</v>
      </c>
      <c r="H100" s="54">
        <v>62</v>
      </c>
      <c r="I100" s="54">
        <v>837</v>
      </c>
      <c r="J100" s="54">
        <v>62</v>
      </c>
      <c r="K100" s="54">
        <v>52136</v>
      </c>
      <c r="L100" s="54">
        <v>18487</v>
      </c>
    </row>
    <row r="101" spans="1:12" s="46" customFormat="1" ht="16.5">
      <c r="A101" s="37" t="s">
        <v>33</v>
      </c>
      <c r="B101" s="57">
        <v>3092</v>
      </c>
      <c r="C101" s="58"/>
      <c r="D101" s="54">
        <v>8319</v>
      </c>
      <c r="E101" s="54">
        <v>123</v>
      </c>
      <c r="F101" s="54">
        <v>4203</v>
      </c>
      <c r="G101" s="54">
        <v>8</v>
      </c>
      <c r="H101" s="54">
        <v>21</v>
      </c>
      <c r="I101" s="54">
        <v>1438</v>
      </c>
      <c r="J101" s="54">
        <v>21</v>
      </c>
      <c r="K101" s="54">
        <v>38187</v>
      </c>
      <c r="L101" s="54">
        <v>7930</v>
      </c>
    </row>
    <row r="102" spans="1:12" s="46" customFormat="1" ht="16.5">
      <c r="A102" s="37" t="s">
        <v>34</v>
      </c>
      <c r="B102" s="57">
        <v>4800</v>
      </c>
      <c r="C102" s="58"/>
      <c r="D102" s="54">
        <v>7786</v>
      </c>
      <c r="E102" s="54">
        <v>172</v>
      </c>
      <c r="F102" s="54">
        <v>3191</v>
      </c>
      <c r="G102" s="54">
        <v>16</v>
      </c>
      <c r="H102" s="54">
        <v>83</v>
      </c>
      <c r="I102" s="54">
        <v>1607</v>
      </c>
      <c r="J102" s="54">
        <v>47</v>
      </c>
      <c r="K102" s="54">
        <v>19256</v>
      </c>
      <c r="L102" s="54">
        <v>4556</v>
      </c>
    </row>
    <row r="103" spans="1:12" s="46" customFormat="1" ht="16.5">
      <c r="A103" s="37" t="s">
        <v>35</v>
      </c>
      <c r="B103" s="57">
        <v>3910</v>
      </c>
      <c r="C103" s="58"/>
      <c r="D103" s="54">
        <v>3740</v>
      </c>
      <c r="E103" s="54">
        <v>83</v>
      </c>
      <c r="F103" s="54">
        <v>1411</v>
      </c>
      <c r="G103" s="54">
        <v>14</v>
      </c>
      <c r="H103" s="54">
        <v>26</v>
      </c>
      <c r="I103" s="54">
        <v>1195</v>
      </c>
      <c r="J103" s="54">
        <v>45</v>
      </c>
      <c r="K103" s="54">
        <v>48168</v>
      </c>
      <c r="L103" s="54">
        <v>10707</v>
      </c>
    </row>
    <row r="104" spans="1:12" s="46" customFormat="1" ht="16.5" hidden="1">
      <c r="A104" s="37" t="s">
        <v>36</v>
      </c>
      <c r="B104" s="55"/>
      <c r="C104" s="56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s="46" customFormat="1" ht="16.5" hidden="1">
      <c r="A105" s="37" t="s">
        <v>37</v>
      </c>
      <c r="B105" s="55"/>
      <c r="C105" s="56"/>
      <c r="D105" s="40"/>
      <c r="E105" s="47"/>
      <c r="F105" s="40"/>
      <c r="G105" s="40"/>
      <c r="H105" s="40"/>
      <c r="I105" s="40"/>
      <c r="J105" s="40"/>
      <c r="K105" s="40"/>
      <c r="L105" s="40"/>
    </row>
    <row r="106" spans="1:12" s="46" customFormat="1" ht="16.5" hidden="1">
      <c r="A106" s="37" t="s">
        <v>38</v>
      </c>
      <c r="B106" s="55"/>
      <c r="C106" s="56"/>
      <c r="D106" s="40"/>
      <c r="E106" s="47"/>
      <c r="F106" s="40"/>
      <c r="G106" s="40"/>
      <c r="H106" s="40"/>
      <c r="I106" s="40"/>
      <c r="J106" s="40"/>
      <c r="K106" s="40"/>
      <c r="L106" s="40"/>
    </row>
    <row r="107" spans="1:12" s="46" customFormat="1" ht="16.5" hidden="1">
      <c r="A107" s="37" t="s">
        <v>39</v>
      </c>
      <c r="B107" s="55"/>
      <c r="C107" s="56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s="46" customFormat="1" ht="16.5" hidden="1">
      <c r="A108" s="37" t="s">
        <v>40</v>
      </c>
      <c r="B108" s="55"/>
      <c r="C108" s="56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s="46" customFormat="1" ht="16.5" hidden="1">
      <c r="A109" s="37" t="s">
        <v>41</v>
      </c>
      <c r="B109" s="55"/>
      <c r="C109" s="56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s="46" customFormat="1" ht="16.5" hidden="1">
      <c r="A110" s="37" t="s">
        <v>42</v>
      </c>
      <c r="B110" s="55"/>
      <c r="C110" s="56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s="46" customFormat="1" ht="16.5" hidden="1">
      <c r="A111" s="37" t="s">
        <v>43</v>
      </c>
      <c r="B111" s="55"/>
      <c r="C111" s="56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1" ht="16.5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2" ht="42.75" customHeight="1">
      <c r="A113" s="49" t="s">
        <v>44</v>
      </c>
      <c r="B113" s="65" t="s">
        <v>45</v>
      </c>
      <c r="C113" s="66"/>
      <c r="D113" s="66"/>
      <c r="E113" s="66"/>
      <c r="F113" s="66"/>
      <c r="G113" s="66"/>
      <c r="H113" s="66"/>
      <c r="I113" s="66"/>
      <c r="J113" s="66"/>
      <c r="K113" s="50"/>
      <c r="L113" s="50"/>
    </row>
  </sheetData>
  <sheetProtection/>
  <mergeCells count="31">
    <mergeCell ref="B98:C98"/>
    <mergeCell ref="B113:J113"/>
    <mergeCell ref="B94:C94"/>
    <mergeCell ref="B95:C95"/>
    <mergeCell ref="B96:C96"/>
    <mergeCell ref="B97:C97"/>
    <mergeCell ref="B99:C99"/>
    <mergeCell ref="B100:C100"/>
    <mergeCell ref="B101:C101"/>
    <mergeCell ref="B102:C102"/>
    <mergeCell ref="B88:C88"/>
    <mergeCell ref="B89:C89"/>
    <mergeCell ref="B90:C90"/>
    <mergeCell ref="B91:C91"/>
    <mergeCell ref="B92:C92"/>
    <mergeCell ref="B93:C93"/>
    <mergeCell ref="A1:L1"/>
    <mergeCell ref="B4:B5"/>
    <mergeCell ref="C4:C5"/>
    <mergeCell ref="D4:L4"/>
    <mergeCell ref="B86:C86"/>
    <mergeCell ref="B87:C87"/>
    <mergeCell ref="B111:C111"/>
    <mergeCell ref="B107:C107"/>
    <mergeCell ref="B108:C108"/>
    <mergeCell ref="B109:C109"/>
    <mergeCell ref="B110:C110"/>
    <mergeCell ref="B103:C103"/>
    <mergeCell ref="B104:C104"/>
    <mergeCell ref="B105:C105"/>
    <mergeCell ref="B106:C106"/>
  </mergeCells>
  <printOptions/>
  <pageMargins left="0.38" right="0.24" top="0.65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2015-03-05T03:36:17Z</cp:lastPrinted>
  <dcterms:created xsi:type="dcterms:W3CDTF">1997-01-14T01:50:29Z</dcterms:created>
  <dcterms:modified xsi:type="dcterms:W3CDTF">2015-05-28T07:43:39Z</dcterms:modified>
  <cp:category/>
  <cp:version/>
  <cp:contentType/>
  <cp:contentStatus/>
</cp:coreProperties>
</file>