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104.1" sheetId="1" r:id="rId1"/>
    <sheet name="104.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<sst xmlns="http://schemas.openxmlformats.org/spreadsheetml/2006/main" count="68" uniqueCount="24">
  <si>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</si>
  <si>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</si>
  <si>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</si>
  <si>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</si>
  <si>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</si>
  <si>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</si>
  <si>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</si>
  <si>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</si>
  <si>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</si>
  <si>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</si>
  <si>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</si>
  <si>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</si>
  <si>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</si>
  <si>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</si>
  <si>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</si>
  <si>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</si>
  <si>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</si>
  <si>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</si>
  <si>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單位：件</t>
  </si>
  <si>
    <t>資料截止日期：104年1月31日</t>
  </si>
  <si>
    <t>103年</t>
  </si>
  <si>
    <t>104年
1月</t>
  </si>
  <si>
    <t>104年
1-2月</t>
  </si>
  <si>
    <t>資料截止日期：104年2月28日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</si>
</sst>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19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8"/>
    </row>
    <row r="6" spans="1:16" ht="42.75" customHeight="1">
      <c r="A6" s="22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18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3">SUM(E7:F7)</f>
        <v>16</v>
      </c>
      <c r="H7" s="11">
        <v>2</v>
      </c>
      <c r="I7" s="11">
        <v>13</v>
      </c>
      <c r="J7" s="11">
        <f aca="true" t="shared" si="1" ref="J7:J13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13">SUM(B7,E7,H7,K7)</f>
        <v>53</v>
      </c>
      <c r="O7" s="11">
        <f t="shared" si="2"/>
        <v>144</v>
      </c>
      <c r="P7" s="11">
        <f t="shared" si="2"/>
        <v>197</v>
      </c>
    </row>
    <row r="8" spans="1:16" ht="18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18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 t="shared" si="2"/>
        <v>46</v>
      </c>
      <c r="O9" s="11">
        <v>42</v>
      </c>
      <c r="P9" s="11">
        <v>88</v>
      </c>
    </row>
    <row r="10" spans="1:17" ht="18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 t="shared" si="2"/>
        <v>77</v>
      </c>
      <c r="O10" s="11">
        <f t="shared" si="2"/>
        <v>46</v>
      </c>
      <c r="P10" s="11">
        <f t="shared" si="2"/>
        <v>123</v>
      </c>
      <c r="Q10" s="13"/>
    </row>
    <row r="11" spans="1:18" ht="18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 t="shared" si="2"/>
        <v>73</v>
      </c>
      <c r="O11" s="11">
        <f t="shared" si="2"/>
        <v>53</v>
      </c>
      <c r="P11" s="11">
        <f t="shared" si="2"/>
        <v>126</v>
      </c>
      <c r="Q11" s="13"/>
      <c r="R11" s="13"/>
    </row>
    <row r="12" spans="1:18" ht="18" customHeight="1">
      <c r="A12" s="12" t="s">
        <v>16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6">
        <f t="shared" si="2"/>
        <v>86</v>
      </c>
      <c r="O12" s="16">
        <f t="shared" si="2"/>
        <v>62</v>
      </c>
      <c r="P12" s="16">
        <f t="shared" si="2"/>
        <v>148</v>
      </c>
      <c r="Q12" s="13"/>
      <c r="R12" s="13"/>
    </row>
    <row r="13" spans="1:18" ht="18" customHeight="1">
      <c r="A13" s="12" t="s">
        <v>17</v>
      </c>
      <c r="B13" s="14">
        <v>50</v>
      </c>
      <c r="C13" s="14">
        <v>58</v>
      </c>
      <c r="D13" s="14">
        <f>SUM(B13:C13)</f>
        <v>108</v>
      </c>
      <c r="E13" s="14">
        <v>22</v>
      </c>
      <c r="F13" s="14">
        <v>12</v>
      </c>
      <c r="G13" s="16">
        <f t="shared" si="0"/>
        <v>34</v>
      </c>
      <c r="H13" s="14">
        <v>4</v>
      </c>
      <c r="I13" s="14">
        <v>4</v>
      </c>
      <c r="J13" s="16">
        <f t="shared" si="1"/>
        <v>8</v>
      </c>
      <c r="K13" s="14">
        <v>8</v>
      </c>
      <c r="L13" s="14">
        <v>8</v>
      </c>
      <c r="M13" s="16">
        <f>SUM(K13:L13)</f>
        <v>16</v>
      </c>
      <c r="N13" s="16">
        <f t="shared" si="2"/>
        <v>84</v>
      </c>
      <c r="O13" s="16">
        <f t="shared" si="2"/>
        <v>82</v>
      </c>
      <c r="P13" s="16">
        <f t="shared" si="2"/>
        <v>166</v>
      </c>
      <c r="Q13" s="13"/>
      <c r="R13" s="13"/>
    </row>
    <row r="14" spans="1:18" ht="18" customHeight="1">
      <c r="A14" s="12" t="s">
        <v>20</v>
      </c>
      <c r="B14" s="14">
        <v>37</v>
      </c>
      <c r="C14" s="14">
        <v>69</v>
      </c>
      <c r="D14" s="14">
        <v>106</v>
      </c>
      <c r="E14" s="14">
        <v>10</v>
      </c>
      <c r="F14" s="14">
        <v>9</v>
      </c>
      <c r="G14" s="16">
        <v>19</v>
      </c>
      <c r="H14" s="14">
        <v>2</v>
      </c>
      <c r="I14" s="14">
        <v>1</v>
      </c>
      <c r="J14" s="16">
        <v>3</v>
      </c>
      <c r="K14" s="14">
        <v>2</v>
      </c>
      <c r="L14" s="14">
        <v>8</v>
      </c>
      <c r="M14" s="16">
        <v>10</v>
      </c>
      <c r="N14" s="16">
        <v>51</v>
      </c>
      <c r="O14" s="16">
        <v>87</v>
      </c>
      <c r="P14" s="16">
        <v>138</v>
      </c>
      <c r="Q14" s="13"/>
      <c r="R14" s="13"/>
    </row>
    <row r="15" spans="1:18" ht="45" customHeight="1">
      <c r="A15" s="19" t="s">
        <v>21</v>
      </c>
      <c r="B15" s="20">
        <v>3</v>
      </c>
      <c r="C15" s="20">
        <v>4</v>
      </c>
      <c r="D15" s="20">
        <v>7</v>
      </c>
      <c r="E15" s="20">
        <v>1</v>
      </c>
      <c r="F15" s="20">
        <v>2</v>
      </c>
      <c r="G15" s="20">
        <v>3</v>
      </c>
      <c r="H15" s="20">
        <v>0</v>
      </c>
      <c r="I15" s="20">
        <v>0</v>
      </c>
      <c r="J15" s="20">
        <v>0</v>
      </c>
      <c r="K15" s="20">
        <v>0</v>
      </c>
      <c r="L15" s="20">
        <v>1</v>
      </c>
      <c r="M15" s="20">
        <v>1</v>
      </c>
      <c r="N15" s="20">
        <f>B15+E15+H15+K15</f>
        <v>4</v>
      </c>
      <c r="O15" s="20">
        <f>C15+F15+I15+L15</f>
        <v>7</v>
      </c>
      <c r="P15" s="20">
        <f>D15+G15+J15+M15</f>
        <v>11</v>
      </c>
      <c r="Q15" s="13"/>
      <c r="R15" s="13"/>
    </row>
    <row r="16" s="17" customFormat="1" ht="16.5">
      <c r="N16" s="17" t="s">
        <v>18</v>
      </c>
    </row>
    <row r="17" s="18" customFormat="1" ht="16.5"/>
    <row r="18" s="18" customFormat="1" ht="16.5"/>
    <row r="19" s="18" customFormat="1" ht="16.5"/>
  </sheetData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N22" sqref="N22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K4" s="4"/>
      <c r="L4" s="5" t="s">
        <v>1</v>
      </c>
      <c r="M4" s="6"/>
      <c r="N4" s="6"/>
      <c r="O4" s="6"/>
      <c r="P4" s="7"/>
      <c r="Q4" s="7"/>
    </row>
    <row r="5" spans="1:17" ht="29.25" customHeight="1">
      <c r="A5" s="22" t="s">
        <v>2</v>
      </c>
      <c r="B5" s="23" t="s">
        <v>3</v>
      </c>
      <c r="C5" s="23"/>
      <c r="D5" s="23"/>
      <c r="E5" s="23" t="s">
        <v>4</v>
      </c>
      <c r="F5" s="23"/>
      <c r="G5" s="23"/>
      <c r="H5" s="23" t="s">
        <v>5</v>
      </c>
      <c r="I5" s="23"/>
      <c r="J5" s="23"/>
      <c r="K5" s="23" t="s">
        <v>6</v>
      </c>
      <c r="L5" s="23"/>
      <c r="M5" s="23"/>
      <c r="N5" s="23" t="s">
        <v>7</v>
      </c>
      <c r="O5" s="23"/>
      <c r="P5" s="23"/>
      <c r="Q5" s="8"/>
    </row>
    <row r="6" spans="1:16" ht="42.75" customHeight="1">
      <c r="A6" s="22"/>
      <c r="B6" s="9" t="s">
        <v>8</v>
      </c>
      <c r="C6" s="9" t="s">
        <v>9</v>
      </c>
      <c r="D6" s="9" t="s">
        <v>10</v>
      </c>
      <c r="E6" s="9" t="s">
        <v>8</v>
      </c>
      <c r="F6" s="9" t="s">
        <v>9</v>
      </c>
      <c r="G6" s="9" t="s">
        <v>10</v>
      </c>
      <c r="H6" s="9" t="s">
        <v>8</v>
      </c>
      <c r="I6" s="9" t="s">
        <v>9</v>
      </c>
      <c r="J6" s="9" t="s">
        <v>10</v>
      </c>
      <c r="K6" s="9" t="s">
        <v>8</v>
      </c>
      <c r="L6" s="9" t="s">
        <v>9</v>
      </c>
      <c r="M6" s="9" t="s">
        <v>10</v>
      </c>
      <c r="N6" s="9" t="s">
        <v>8</v>
      </c>
      <c r="O6" s="9" t="s">
        <v>9</v>
      </c>
      <c r="P6" s="9" t="s">
        <v>10</v>
      </c>
    </row>
    <row r="7" spans="1:16" ht="18" customHeight="1">
      <c r="A7" s="10" t="s">
        <v>11</v>
      </c>
      <c r="B7" s="11">
        <v>45</v>
      </c>
      <c r="C7" s="11">
        <v>109</v>
      </c>
      <c r="D7" s="11">
        <v>154</v>
      </c>
      <c r="E7" s="11">
        <v>4</v>
      </c>
      <c r="F7" s="11">
        <v>12</v>
      </c>
      <c r="G7" s="11">
        <f aca="true" t="shared" si="0" ref="G7:G13">SUM(E7:F7)</f>
        <v>16</v>
      </c>
      <c r="H7" s="11">
        <v>2</v>
      </c>
      <c r="I7" s="11">
        <v>13</v>
      </c>
      <c r="J7" s="11">
        <f aca="true" t="shared" si="1" ref="J7:J13">SUM(H7:I7)</f>
        <v>15</v>
      </c>
      <c r="K7" s="11">
        <v>2</v>
      </c>
      <c r="L7" s="11">
        <v>10</v>
      </c>
      <c r="M7" s="11">
        <f>SUM(K7:L7)</f>
        <v>12</v>
      </c>
      <c r="N7" s="11">
        <f aca="true" t="shared" si="2" ref="N7:P13">SUM(B7,E7,H7,K7)</f>
        <v>53</v>
      </c>
      <c r="O7" s="11">
        <f t="shared" si="2"/>
        <v>144</v>
      </c>
      <c r="P7" s="11">
        <f t="shared" si="2"/>
        <v>197</v>
      </c>
    </row>
    <row r="8" spans="1:16" ht="18" customHeight="1">
      <c r="A8" s="10" t="s">
        <v>12</v>
      </c>
      <c r="B8" s="11">
        <v>19</v>
      </c>
      <c r="C8" s="11">
        <v>41</v>
      </c>
      <c r="D8" s="11">
        <v>60</v>
      </c>
      <c r="E8" s="11">
        <v>15</v>
      </c>
      <c r="F8" s="11">
        <v>3</v>
      </c>
      <c r="G8" s="11">
        <f t="shared" si="0"/>
        <v>18</v>
      </c>
      <c r="H8" s="11">
        <v>4</v>
      </c>
      <c r="I8" s="11">
        <v>6</v>
      </c>
      <c r="J8" s="11">
        <f t="shared" si="1"/>
        <v>10</v>
      </c>
      <c r="K8" s="11">
        <v>2</v>
      </c>
      <c r="L8" s="11">
        <v>9</v>
      </c>
      <c r="M8" s="11">
        <f>SUM(K8:L8)</f>
        <v>11</v>
      </c>
      <c r="N8" s="11">
        <f t="shared" si="2"/>
        <v>40</v>
      </c>
      <c r="O8" s="11">
        <f t="shared" si="2"/>
        <v>59</v>
      </c>
      <c r="P8" s="11">
        <f t="shared" si="2"/>
        <v>99</v>
      </c>
    </row>
    <row r="9" spans="1:16" ht="18" customHeight="1">
      <c r="A9" s="12" t="s">
        <v>13</v>
      </c>
      <c r="B9" s="11">
        <v>18</v>
      </c>
      <c r="C9" s="11">
        <v>25</v>
      </c>
      <c r="D9" s="11">
        <f>SUM(B9:C9)</f>
        <v>43</v>
      </c>
      <c r="E9" s="11">
        <v>16</v>
      </c>
      <c r="F9" s="11">
        <v>6</v>
      </c>
      <c r="G9" s="11">
        <f t="shared" si="0"/>
        <v>22</v>
      </c>
      <c r="H9" s="11">
        <v>6</v>
      </c>
      <c r="I9" s="11">
        <v>5</v>
      </c>
      <c r="J9" s="11">
        <f t="shared" si="1"/>
        <v>11</v>
      </c>
      <c r="K9" s="11">
        <v>6</v>
      </c>
      <c r="L9" s="11">
        <v>6</v>
      </c>
      <c r="M9" s="11">
        <f>SUM(K9:L9)</f>
        <v>12</v>
      </c>
      <c r="N9" s="11">
        <f t="shared" si="2"/>
        <v>46</v>
      </c>
      <c r="O9" s="11">
        <v>42</v>
      </c>
      <c r="P9" s="11">
        <v>88</v>
      </c>
    </row>
    <row r="10" spans="1:17" ht="18" customHeight="1">
      <c r="A10" s="12" t="s">
        <v>14</v>
      </c>
      <c r="B10" s="11">
        <v>36</v>
      </c>
      <c r="C10" s="11">
        <v>30</v>
      </c>
      <c r="D10" s="11">
        <f>SUM(B10:C10)</f>
        <v>66</v>
      </c>
      <c r="E10" s="11">
        <v>26</v>
      </c>
      <c r="F10" s="11">
        <v>6</v>
      </c>
      <c r="G10" s="11">
        <f t="shared" si="0"/>
        <v>32</v>
      </c>
      <c r="H10" s="11">
        <v>5</v>
      </c>
      <c r="I10" s="11">
        <v>5</v>
      </c>
      <c r="J10" s="11">
        <f t="shared" si="1"/>
        <v>10</v>
      </c>
      <c r="K10" s="11">
        <v>10</v>
      </c>
      <c r="L10" s="11">
        <v>5</v>
      </c>
      <c r="M10" s="11">
        <v>15</v>
      </c>
      <c r="N10" s="11">
        <f t="shared" si="2"/>
        <v>77</v>
      </c>
      <c r="O10" s="11">
        <f t="shared" si="2"/>
        <v>46</v>
      </c>
      <c r="P10" s="11">
        <f t="shared" si="2"/>
        <v>123</v>
      </c>
      <c r="Q10" s="13"/>
    </row>
    <row r="11" spans="1:18" ht="18" customHeight="1">
      <c r="A11" s="12" t="s">
        <v>15</v>
      </c>
      <c r="B11" s="14">
        <v>37</v>
      </c>
      <c r="C11" s="14">
        <v>42</v>
      </c>
      <c r="D11" s="15">
        <f>SUM(B11:C11)</f>
        <v>79</v>
      </c>
      <c r="E11" s="14">
        <v>22</v>
      </c>
      <c r="F11" s="14">
        <v>4</v>
      </c>
      <c r="G11" s="14">
        <f t="shared" si="0"/>
        <v>26</v>
      </c>
      <c r="H11" s="14">
        <v>7</v>
      </c>
      <c r="I11" s="14">
        <v>3</v>
      </c>
      <c r="J11" s="14">
        <f t="shared" si="1"/>
        <v>10</v>
      </c>
      <c r="K11" s="14">
        <v>7</v>
      </c>
      <c r="L11" s="14">
        <v>4</v>
      </c>
      <c r="M11" s="14">
        <f>SUM(K11:L11)</f>
        <v>11</v>
      </c>
      <c r="N11" s="11">
        <f t="shared" si="2"/>
        <v>73</v>
      </c>
      <c r="O11" s="11">
        <f t="shared" si="2"/>
        <v>53</v>
      </c>
      <c r="P11" s="11">
        <f t="shared" si="2"/>
        <v>126</v>
      </c>
      <c r="Q11" s="13"/>
      <c r="R11" s="13"/>
    </row>
    <row r="12" spans="1:18" ht="18" customHeight="1">
      <c r="A12" s="12" t="s">
        <v>16</v>
      </c>
      <c r="B12" s="14">
        <v>47</v>
      </c>
      <c r="C12" s="14">
        <v>49</v>
      </c>
      <c r="D12" s="14">
        <f>SUM(B12:C12)</f>
        <v>96</v>
      </c>
      <c r="E12" s="14">
        <v>30</v>
      </c>
      <c r="F12" s="14">
        <v>6</v>
      </c>
      <c r="G12" s="14">
        <f t="shared" si="0"/>
        <v>36</v>
      </c>
      <c r="H12" s="14">
        <v>4</v>
      </c>
      <c r="I12" s="14">
        <v>3</v>
      </c>
      <c r="J12" s="14">
        <f t="shared" si="1"/>
        <v>7</v>
      </c>
      <c r="K12" s="14">
        <v>5</v>
      </c>
      <c r="L12" s="14">
        <v>4</v>
      </c>
      <c r="M12" s="14">
        <f>SUM(K12:L12)</f>
        <v>9</v>
      </c>
      <c r="N12" s="16">
        <f t="shared" si="2"/>
        <v>86</v>
      </c>
      <c r="O12" s="16">
        <f t="shared" si="2"/>
        <v>62</v>
      </c>
      <c r="P12" s="16">
        <f t="shared" si="2"/>
        <v>148</v>
      </c>
      <c r="Q12" s="13"/>
      <c r="R12" s="13"/>
    </row>
    <row r="13" spans="1:18" ht="18" customHeight="1">
      <c r="A13" s="12" t="s">
        <v>17</v>
      </c>
      <c r="B13" s="14">
        <v>50</v>
      </c>
      <c r="C13" s="14">
        <v>58</v>
      </c>
      <c r="D13" s="14">
        <f>SUM(B13:C13)</f>
        <v>108</v>
      </c>
      <c r="E13" s="14">
        <v>22</v>
      </c>
      <c r="F13" s="14">
        <v>12</v>
      </c>
      <c r="G13" s="16">
        <f t="shared" si="0"/>
        <v>34</v>
      </c>
      <c r="H13" s="14">
        <v>4</v>
      </c>
      <c r="I13" s="14">
        <v>4</v>
      </c>
      <c r="J13" s="16">
        <f t="shared" si="1"/>
        <v>8</v>
      </c>
      <c r="K13" s="14">
        <v>8</v>
      </c>
      <c r="L13" s="14">
        <v>8</v>
      </c>
      <c r="M13" s="16">
        <f>SUM(K13:L13)</f>
        <v>16</v>
      </c>
      <c r="N13" s="16">
        <f t="shared" si="2"/>
        <v>84</v>
      </c>
      <c r="O13" s="16">
        <f t="shared" si="2"/>
        <v>82</v>
      </c>
      <c r="P13" s="16">
        <f t="shared" si="2"/>
        <v>166</v>
      </c>
      <c r="Q13" s="13"/>
      <c r="R13" s="13"/>
    </row>
    <row r="14" spans="1:18" ht="18" customHeight="1">
      <c r="A14" s="12" t="s">
        <v>20</v>
      </c>
      <c r="B14" s="14">
        <v>37</v>
      </c>
      <c r="C14" s="14">
        <v>69</v>
      </c>
      <c r="D14" s="14">
        <v>106</v>
      </c>
      <c r="E14" s="14">
        <v>10</v>
      </c>
      <c r="F14" s="14">
        <v>9</v>
      </c>
      <c r="G14" s="16">
        <v>19</v>
      </c>
      <c r="H14" s="14">
        <v>2</v>
      </c>
      <c r="I14" s="14">
        <v>1</v>
      </c>
      <c r="J14" s="16">
        <v>3</v>
      </c>
      <c r="K14" s="14">
        <v>2</v>
      </c>
      <c r="L14" s="14">
        <v>8</v>
      </c>
      <c r="M14" s="16">
        <v>10</v>
      </c>
      <c r="N14" s="16">
        <v>51</v>
      </c>
      <c r="O14" s="16">
        <v>87</v>
      </c>
      <c r="P14" s="16">
        <v>138</v>
      </c>
      <c r="Q14" s="13"/>
      <c r="R14" s="13"/>
    </row>
    <row r="15" spans="1:18" ht="45" customHeight="1">
      <c r="A15" s="19" t="s">
        <v>22</v>
      </c>
      <c r="B15" s="20">
        <v>6</v>
      </c>
      <c r="C15" s="20">
        <v>22</v>
      </c>
      <c r="D15" s="20">
        <v>28</v>
      </c>
      <c r="E15" s="20">
        <v>1</v>
      </c>
      <c r="F15" s="20">
        <v>3</v>
      </c>
      <c r="G15" s="20">
        <v>4</v>
      </c>
      <c r="H15" s="20">
        <v>0</v>
      </c>
      <c r="I15" s="20">
        <v>0</v>
      </c>
      <c r="J15" s="20">
        <v>0</v>
      </c>
      <c r="K15" s="20">
        <v>0</v>
      </c>
      <c r="L15" s="20">
        <v>1</v>
      </c>
      <c r="M15" s="20">
        <v>1</v>
      </c>
      <c r="N15" s="20">
        <f>B15+E15+H15+K15</f>
        <v>7</v>
      </c>
      <c r="O15" s="20">
        <f>C15+F15+I15+L15</f>
        <v>26</v>
      </c>
      <c r="P15" s="20">
        <f>D15+G15+J15+M15</f>
        <v>33</v>
      </c>
      <c r="Q15" s="13"/>
      <c r="R15" s="13"/>
    </row>
    <row r="16" s="17" customFormat="1" ht="16.5">
      <c r="N16" s="17" t="s">
        <v>18</v>
      </c>
    </row>
    <row r="17" s="18" customFormat="1" ht="16.5"/>
    <row r="18" s="18" customFormat="1" ht="16.5"/>
    <row r="19" s="18" customFormat="1" ht="16.5"/>
    <row r="21" s="24" customFormat="1" ht="27.75" customHeight="1"/>
    <row r="22" s="24" customFormat="1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2015-03-04T08:40:25Z</cp:lastPrinted>
  <dcterms:created xsi:type="dcterms:W3CDTF">1997-01-14T01:50:29Z</dcterms:created>
  <dcterms:modified xsi:type="dcterms:W3CDTF">2015-04-01T07:24:43Z</dcterms:modified>
  <cp:category/>
  <cp:version/>
  <cp:contentType/>
  <cp:contentStatus/>
</cp:coreProperties>
</file>