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大陸地區專業人士" sheetId="1" r:id="rId1"/>
    <sheet name="大陸地區商業人士" sheetId="2" r:id="rId2"/>
    <sheet name="跨國企業" sheetId="3" r:id="rId3"/>
  </sheets>
  <definedNames>
    <definedName name="_xlnm.Print_Area" localSheetId="0">'大陸地區專業人士'!$A$1:$P$70</definedName>
  </definedNames>
  <calcPr fullCalcOnLoad="1"/>
</workbook>
</file>

<file path=xl/sharedStrings.xml><?xml version="1.0" encoding="utf-8"?>
<sst xmlns="http://schemas.openxmlformats.org/spreadsheetml/2006/main" count="236" uniqueCount="93">
  <si>
    <t>資料來源：入出國事務組(停留科)</t>
  </si>
  <si>
    <t>申請人數</t>
  </si>
  <si>
    <t>核准人數</t>
  </si>
  <si>
    <t>不准人數</t>
  </si>
  <si>
    <t>出境人數</t>
  </si>
  <si>
    <t>入境人數</t>
  </si>
  <si>
    <t>90年</t>
  </si>
  <si>
    <t>91年</t>
  </si>
  <si>
    <t>92年</t>
  </si>
  <si>
    <t>93年</t>
  </si>
  <si>
    <t>94年</t>
  </si>
  <si>
    <t>95年</t>
  </si>
  <si>
    <t>96年</t>
  </si>
  <si>
    <t>97年</t>
  </si>
  <si>
    <t>98年</t>
  </si>
  <si>
    <t>99年</t>
  </si>
  <si>
    <t>99.01</t>
  </si>
  <si>
    <t>99.02</t>
  </si>
  <si>
    <t>99.03</t>
  </si>
  <si>
    <t>99.04</t>
  </si>
  <si>
    <t>99.05</t>
  </si>
  <si>
    <t>99.06</t>
  </si>
  <si>
    <t>99.07</t>
  </si>
  <si>
    <t>99.08</t>
  </si>
  <si>
    <t>99.11</t>
  </si>
  <si>
    <t>99.12</t>
  </si>
  <si>
    <t>100年</t>
  </si>
  <si>
    <t>100.10</t>
  </si>
  <si>
    <t>101年</t>
  </si>
  <si>
    <t>101.01</t>
  </si>
  <si>
    <t>101.02</t>
  </si>
  <si>
    <t>101.03</t>
  </si>
  <si>
    <t>101.04</t>
  </si>
  <si>
    <t>101.05</t>
  </si>
  <si>
    <t>101.06</t>
  </si>
  <si>
    <t>101.07</t>
  </si>
  <si>
    <t>101.08</t>
  </si>
  <si>
    <t>101.09</t>
  </si>
  <si>
    <t>101.10</t>
  </si>
  <si>
    <t>101.11</t>
  </si>
  <si>
    <t>101.12</t>
  </si>
  <si>
    <t>歷年跨國企業內部調動之大陸地區人民進入台灣地區申請案件統計表</t>
  </si>
  <si>
    <t>年度</t>
  </si>
  <si>
    <t>99.09</t>
  </si>
  <si>
    <t>99.10</t>
  </si>
  <si>
    <t>歷年大陸地區商務人士進入台灣地區申請案件統計表</t>
  </si>
  <si>
    <t>102年</t>
  </si>
  <si>
    <t>101年</t>
  </si>
  <si>
    <t>歷年大陸地區專業人士進入台灣地區申請案件統計表</t>
  </si>
  <si>
    <t>年度</t>
  </si>
  <si>
    <t>77年</t>
  </si>
  <si>
    <t>78年</t>
  </si>
  <si>
    <t>79年</t>
  </si>
  <si>
    <t>80年</t>
  </si>
  <si>
    <t>81年</t>
  </si>
  <si>
    <t>82年</t>
  </si>
  <si>
    <t>83年</t>
  </si>
  <si>
    <t>84年</t>
  </si>
  <si>
    <t>85年</t>
  </si>
  <si>
    <t>86年</t>
  </si>
  <si>
    <t>87年</t>
  </si>
  <si>
    <t>88年</t>
  </si>
  <si>
    <t>89年</t>
  </si>
  <si>
    <t>90年</t>
  </si>
  <si>
    <t>91年</t>
  </si>
  <si>
    <t>92年</t>
  </si>
  <si>
    <t>93年</t>
  </si>
  <si>
    <t>94年</t>
  </si>
  <si>
    <t>95年</t>
  </si>
  <si>
    <t>製表日期：102年12月31日</t>
  </si>
  <si>
    <t>1月</t>
  </si>
  <si>
    <t>2月</t>
  </si>
  <si>
    <t>3月</t>
  </si>
  <si>
    <t>4月</t>
  </si>
  <si>
    <t>5月</t>
  </si>
  <si>
    <t>6月</t>
  </si>
  <si>
    <t>7月</t>
  </si>
  <si>
    <t>8月</t>
  </si>
  <si>
    <t>9月</t>
  </si>
  <si>
    <t>10月</t>
  </si>
  <si>
    <t>11月</t>
  </si>
  <si>
    <t>12月</t>
  </si>
  <si>
    <t>103年</t>
  </si>
  <si>
    <r>
      <t>註：「大陸地區人民進入臺灣地區許可辦法」、「大陸地區專業人士來臺從事專業活動許可辦法」、「大陸地區人民來臺從事商務活動許可辦法」、「跨國企業內部調動之大陸地區人民申請來臺服務許可辦法」已整併為單一法規</t>
    </r>
    <r>
      <rPr>
        <b/>
        <sz val="13"/>
        <rFont val="標楷體"/>
        <family val="4"/>
      </rPr>
      <t>「大陸地區人民進入臺灣地區許可辦法」</t>
    </r>
    <r>
      <rPr>
        <sz val="13"/>
        <rFont val="標楷體"/>
        <family val="4"/>
      </rPr>
      <t>，並自103年1月1日施行，整併後專業、商務、跨國企業內部調動事由類別己修正，商務人士來臺統計已包含跨國企業內部調動。詳請參閱本署102年12月27日</t>
    </r>
    <r>
      <rPr>
        <b/>
        <sz val="13"/>
        <rFont val="標楷體"/>
        <family val="4"/>
      </rPr>
      <t>最新消息</t>
    </r>
    <r>
      <rPr>
        <sz val="13"/>
        <rFont val="標楷體"/>
        <family val="4"/>
      </rPr>
      <t>。</t>
    </r>
  </si>
  <si>
    <r>
      <t>註：「大陸地區人民進入臺灣地區許可辦法」、「大陸地區專業人士來臺從事專業活動許可辦法」、「大陸地區人民來臺從事商務活動許可辦法」、「跨國企業內部調動之大陸地區人民申請來臺服務許可辦法」已整併為單一法規</t>
    </r>
    <r>
      <rPr>
        <b/>
        <sz val="13"/>
        <rFont val="標楷體"/>
        <family val="4"/>
      </rPr>
      <t>「大陸地區人民進入臺灣地區許可辦法」</t>
    </r>
    <r>
      <rPr>
        <sz val="13"/>
        <rFont val="標楷體"/>
        <family val="4"/>
      </rPr>
      <t>，並自103年1月1日施行，整併後專業事由類別部分項目已修正，統計數據併隨調整。詳請參閱本署102年12月27日</t>
    </r>
    <r>
      <rPr>
        <b/>
        <sz val="13"/>
        <rFont val="標楷體"/>
        <family val="4"/>
      </rPr>
      <t>最新消息</t>
    </r>
    <r>
      <rPr>
        <sz val="13"/>
        <rFont val="標楷體"/>
        <family val="4"/>
      </rPr>
      <t>。</t>
    </r>
  </si>
  <si>
    <r>
      <t>註：「大陸地區人民進入臺灣地區許可辦法」、「大陸地區專業人士來臺從事專業活動許可辦法」、「大陸地區人民來臺從事商務活動許可辦法」、「跨國企業內部調動之大陸地區人民申請來臺服務許可辦法」已整併為單一法規</t>
    </r>
    <r>
      <rPr>
        <b/>
        <sz val="13"/>
        <rFont val="標楷體"/>
        <family val="4"/>
      </rPr>
      <t>「大陸地區人民進入臺灣地區許可辦法」</t>
    </r>
    <r>
      <rPr>
        <sz val="13"/>
        <rFont val="標楷體"/>
        <family val="4"/>
      </rPr>
      <t>，並自103年1月1日施行，整併後專業、商務、跨國企業內部調動事由類別己修正，跨國企業內部調動相關統計已隨法規整併為商務交流，爰不再另列統計。詳請參閱本署102年12月27日</t>
    </r>
    <r>
      <rPr>
        <b/>
        <sz val="13"/>
        <rFont val="標楷體"/>
        <family val="4"/>
      </rPr>
      <t>最新消息</t>
    </r>
    <r>
      <rPr>
        <sz val="13"/>
        <rFont val="標楷體"/>
        <family val="4"/>
      </rPr>
      <t>。</t>
    </r>
  </si>
  <si>
    <t>男</t>
  </si>
  <si>
    <t>女</t>
  </si>
  <si>
    <t>合計</t>
  </si>
  <si>
    <t>合計</t>
  </si>
  <si>
    <t>資料來源：入出國事務組(停留科)</t>
  </si>
  <si>
    <t>製表日期：103年12月31日</t>
  </si>
  <si>
    <t>製表日期：103年12月31日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</si>
</sst>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00_);[Red]\(0.00\)"/>
  </numFmts>
  <fonts count="56">
    <font>
      <sz val="12"/>
      <name val="新細明體"/>
      <family val="1"/>
    </font>
    <font>
      <sz val="9"/>
      <name val="新細明體"/>
      <family val="1"/>
    </font>
    <font>
      <sz val="16"/>
      <name val="標楷體"/>
      <family val="4"/>
    </font>
    <font>
      <sz val="9"/>
      <name val="MingLiU"/>
      <family val="3"/>
    </font>
    <font>
      <sz val="10"/>
      <name val="標楷體"/>
      <family val="4"/>
    </font>
    <font>
      <sz val="10"/>
      <color indexed="8"/>
      <name val="標楷體"/>
      <family val="4"/>
    </font>
    <font>
      <sz val="12"/>
      <name val="標楷體"/>
      <family val="4"/>
    </font>
    <font>
      <b/>
      <sz val="12"/>
      <name val="標楷體"/>
      <family val="4"/>
    </font>
    <font>
      <b/>
      <sz val="10"/>
      <name val="MingLiU"/>
      <family val="3"/>
    </font>
    <font>
      <sz val="15"/>
      <name val="標楷體"/>
      <family val="4"/>
    </font>
    <font>
      <sz val="10"/>
      <name val="Times New Roman"/>
      <family val="1"/>
    </font>
    <font>
      <sz val="10"/>
      <name val="新細明體"/>
      <family val="1"/>
    </font>
    <font>
      <sz val="10"/>
      <color indexed="10"/>
      <name val="Times New Roman"/>
      <family val="1"/>
    </font>
    <font>
      <sz val="10"/>
      <name val="MingLiU"/>
      <family val="3"/>
    </font>
    <font>
      <sz val="12"/>
      <color indexed="12"/>
      <name val="標楷體"/>
      <family val="4"/>
    </font>
    <font>
      <sz val="12"/>
      <color indexed="12"/>
      <name val="新細明體"/>
      <family val="1"/>
    </font>
    <font>
      <sz val="13"/>
      <name val="標楷體"/>
      <family val="4"/>
    </font>
    <font>
      <b/>
      <sz val="13"/>
      <name val="標楷體"/>
      <family val="4"/>
    </font>
    <font>
      <b/>
      <sz val="12"/>
      <name val="新細明體"/>
      <family val="1"/>
    </font>
    <font>
      <sz val="11"/>
      <color indexed="12"/>
      <name val="新細明體"/>
      <family val="1"/>
    </font>
    <font>
      <b/>
      <sz val="11"/>
      <color indexed="12"/>
      <name val="新細明體"/>
      <family val="1"/>
    </font>
    <font>
      <sz val="12"/>
      <color indexed="8"/>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0" fillId="0" borderId="0" applyFont="0" applyFill="0" applyBorder="0" applyAlignment="0" applyProtection="0"/>
    <xf numFmtId="0" fontId="4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46"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82">
    <xf numFmtId="0" fontId="0" fillId="0" borderId="0" xfId="0" applyAlignment="1">
      <alignment/>
    </xf>
    <xf numFmtId="0" fontId="2" fillId="0" borderId="0" xfId="0" applyFont="1" applyBorder="1" applyAlignment="1">
      <alignment horizontal="center" vertical="top"/>
    </xf>
    <xf numFmtId="0" fontId="0" fillId="0" borderId="0" xfId="0" applyAlignment="1">
      <alignment vertical="top"/>
    </xf>
    <xf numFmtId="0" fontId="6" fillId="0" borderId="10" xfId="0" applyFont="1" applyBorder="1" applyAlignment="1">
      <alignment horizontal="center"/>
    </xf>
    <xf numFmtId="176" fontId="6" fillId="0" borderId="10" xfId="0" applyNumberFormat="1" applyFont="1" applyBorder="1" applyAlignment="1">
      <alignment horizontal="center"/>
    </xf>
    <xf numFmtId="176" fontId="6" fillId="0" borderId="10" xfId="0" applyNumberFormat="1" applyFont="1" applyBorder="1" applyAlignment="1">
      <alignment horizontal="right"/>
    </xf>
    <xf numFmtId="176" fontId="7" fillId="0" borderId="10" xfId="0" applyNumberFormat="1" applyFont="1" applyBorder="1" applyAlignment="1">
      <alignment horizontal="center"/>
    </xf>
    <xf numFmtId="176" fontId="7" fillId="0" borderId="10" xfId="0" applyNumberFormat="1" applyFont="1" applyBorder="1" applyAlignment="1">
      <alignment horizontal="right"/>
    </xf>
    <xf numFmtId="0" fontId="8" fillId="0" borderId="0" xfId="0" applyFont="1" applyAlignment="1">
      <alignment/>
    </xf>
    <xf numFmtId="176" fontId="0" fillId="0" borderId="0" xfId="0" applyNumberFormat="1" applyAlignment="1">
      <alignment/>
    </xf>
    <xf numFmtId="176" fontId="7" fillId="0" borderId="10" xfId="0" applyNumberFormat="1" applyFont="1" applyBorder="1" applyAlignment="1">
      <alignment horizontal="center" wrapText="1"/>
    </xf>
    <xf numFmtId="49" fontId="6" fillId="0" borderId="10" xfId="0" applyNumberFormat="1" applyFont="1" applyBorder="1" applyAlignment="1">
      <alignment horizontal="center"/>
    </xf>
    <xf numFmtId="49" fontId="7" fillId="0" borderId="10" xfId="0" applyNumberFormat="1" applyFont="1" applyBorder="1" applyAlignment="1">
      <alignment horizontal="center" wrapText="1"/>
    </xf>
    <xf numFmtId="176" fontId="6" fillId="0" borderId="11" xfId="0" applyNumberFormat="1" applyFont="1" applyBorder="1" applyAlignment="1">
      <alignment horizontal="right"/>
    </xf>
    <xf numFmtId="0" fontId="0" fillId="0" borderId="0" xfId="0" applyBorder="1" applyAlignment="1">
      <alignment/>
    </xf>
    <xf numFmtId="0" fontId="0" fillId="0" borderId="0" xfId="0" applyBorder="1" applyAlignment="1">
      <alignment vertical="top"/>
    </xf>
    <xf numFmtId="0" fontId="6" fillId="0" borderId="11" xfId="0" applyFont="1" applyBorder="1" applyAlignment="1">
      <alignment horizontal="center"/>
    </xf>
    <xf numFmtId="176" fontId="6" fillId="0" borderId="0" xfId="0" applyNumberFormat="1" applyFont="1" applyBorder="1" applyAlignment="1">
      <alignment horizontal="right"/>
    </xf>
    <xf numFmtId="176" fontId="7" fillId="0" borderId="0" xfId="0" applyNumberFormat="1" applyFont="1" applyBorder="1" applyAlignment="1">
      <alignment horizontal="right"/>
    </xf>
    <xf numFmtId="0" fontId="7" fillId="0" borderId="0" xfId="0" applyFont="1" applyBorder="1" applyAlignment="1">
      <alignment/>
    </xf>
    <xf numFmtId="3" fontId="10" fillId="0" borderId="0" xfId="0" applyNumberFormat="1" applyFont="1" applyBorder="1" applyAlignment="1">
      <alignment horizontal="right" vertical="center"/>
    </xf>
    <xf numFmtId="0" fontId="11" fillId="0" borderId="0" xfId="0" applyFont="1" applyBorder="1" applyAlignment="1">
      <alignment horizontal="right" vertical="center"/>
    </xf>
    <xf numFmtId="3" fontId="12" fillId="0" borderId="0" xfId="0" applyNumberFormat="1" applyFont="1" applyBorder="1" applyAlignment="1">
      <alignment horizontal="right" vertical="center"/>
    </xf>
    <xf numFmtId="49" fontId="6" fillId="0" borderId="10" xfId="0" applyNumberFormat="1" applyFont="1" applyBorder="1" applyAlignment="1">
      <alignment horizontal="center" wrapText="1"/>
    </xf>
    <xf numFmtId="0" fontId="13" fillId="0" borderId="0" xfId="0" applyFont="1" applyAlignment="1">
      <alignment/>
    </xf>
    <xf numFmtId="176" fontId="14" fillId="0" borderId="10" xfId="0" applyNumberFormat="1" applyFont="1" applyBorder="1" applyAlignment="1">
      <alignment horizontal="right"/>
    </xf>
    <xf numFmtId="0" fontId="15" fillId="0" borderId="0" xfId="0" applyFont="1" applyAlignment="1">
      <alignment/>
    </xf>
    <xf numFmtId="49" fontId="14" fillId="0" borderId="10" xfId="0" applyNumberFormat="1" applyFont="1" applyBorder="1" applyAlignment="1">
      <alignment horizontal="center"/>
    </xf>
    <xf numFmtId="0" fontId="6" fillId="0" borderId="0" xfId="0" applyFont="1" applyBorder="1" applyAlignment="1">
      <alignment/>
    </xf>
    <xf numFmtId="176" fontId="18" fillId="0" borderId="10" xfId="0" applyNumberFormat="1" applyFont="1" applyBorder="1" applyAlignment="1">
      <alignment horizontal="right"/>
    </xf>
    <xf numFmtId="176" fontId="19" fillId="0" borderId="10" xfId="0" applyNumberFormat="1" applyFont="1" applyBorder="1" applyAlignment="1">
      <alignment horizontal="right"/>
    </xf>
    <xf numFmtId="176" fontId="20" fillId="0" borderId="10" xfId="0" applyNumberFormat="1" applyFont="1" applyBorder="1" applyAlignment="1">
      <alignment horizontal="right"/>
    </xf>
    <xf numFmtId="176" fontId="18" fillId="0" borderId="12" xfId="0" applyNumberFormat="1" applyFont="1" applyBorder="1" applyAlignment="1">
      <alignment horizontal="right"/>
    </xf>
    <xf numFmtId="176" fontId="20" fillId="0" borderId="12" xfId="0" applyNumberFormat="1" applyFont="1" applyBorder="1" applyAlignment="1">
      <alignment horizontal="right"/>
    </xf>
    <xf numFmtId="176" fontId="19" fillId="0" borderId="13" xfId="0" applyNumberFormat="1" applyFont="1" applyBorder="1" applyAlignment="1">
      <alignment horizontal="right"/>
    </xf>
    <xf numFmtId="176" fontId="18" fillId="0" borderId="11" xfId="0" applyNumberFormat="1" applyFont="1" applyBorder="1" applyAlignment="1">
      <alignment horizontal="right"/>
    </xf>
    <xf numFmtId="176" fontId="19" fillId="0" borderId="11" xfId="0" applyNumberFormat="1" applyFont="1" applyBorder="1" applyAlignment="1">
      <alignment horizontal="right"/>
    </xf>
    <xf numFmtId="176" fontId="20" fillId="0" borderId="11" xfId="0" applyNumberFormat="1" applyFont="1" applyBorder="1" applyAlignment="1">
      <alignment horizontal="right"/>
    </xf>
    <xf numFmtId="176" fontId="15" fillId="0" borderId="0" xfId="0" applyNumberFormat="1" applyFont="1" applyAlignment="1">
      <alignment/>
    </xf>
    <xf numFmtId="0" fontId="7" fillId="0" borderId="11" xfId="0" applyFont="1" applyBorder="1" applyAlignment="1">
      <alignment horizontal="center"/>
    </xf>
    <xf numFmtId="0" fontId="7" fillId="0" borderId="14" xfId="0" applyFont="1" applyBorder="1" applyAlignment="1">
      <alignment horizontal="center"/>
    </xf>
    <xf numFmtId="0" fontId="18" fillId="0" borderId="0" xfId="0" applyFont="1" applyBorder="1" applyAlignment="1">
      <alignment/>
    </xf>
    <xf numFmtId="49" fontId="15" fillId="0" borderId="12" xfId="0" applyNumberFormat="1" applyFont="1" applyBorder="1" applyAlignment="1">
      <alignment horizontal="center"/>
    </xf>
    <xf numFmtId="176" fontId="18" fillId="0" borderId="11" xfId="0" applyNumberFormat="1" applyFont="1" applyBorder="1" applyAlignment="1">
      <alignment horizontal="right" wrapText="1"/>
    </xf>
    <xf numFmtId="0" fontId="0" fillId="0" borderId="0" xfId="0" applyFont="1" applyBorder="1" applyAlignment="1">
      <alignment/>
    </xf>
    <xf numFmtId="0" fontId="0" fillId="0" borderId="0" xfId="0" applyFont="1" applyBorder="1" applyAlignment="1">
      <alignment/>
    </xf>
    <xf numFmtId="49" fontId="15" fillId="0" borderId="15" xfId="0" applyNumberFormat="1" applyFont="1" applyBorder="1" applyAlignment="1">
      <alignment horizontal="center"/>
    </xf>
    <xf numFmtId="176" fontId="18" fillId="0" borderId="11" xfId="0" applyNumberFormat="1" applyFont="1" applyBorder="1" applyAlignment="1">
      <alignment horizontal="center"/>
    </xf>
    <xf numFmtId="176" fontId="0" fillId="0" borderId="11" xfId="0" applyNumberFormat="1" applyFont="1" applyBorder="1" applyAlignment="1">
      <alignment horizontal="center"/>
    </xf>
    <xf numFmtId="176" fontId="18" fillId="0" borderId="11" xfId="0" applyNumberFormat="1" applyFont="1" applyBorder="1" applyAlignment="1">
      <alignment horizontal="center" wrapText="1"/>
    </xf>
    <xf numFmtId="49" fontId="0" fillId="0" borderId="11" xfId="0" applyNumberFormat="1" applyFont="1" applyBorder="1" applyAlignment="1">
      <alignment horizontal="center"/>
    </xf>
    <xf numFmtId="49" fontId="0" fillId="0" borderId="11" xfId="0" applyNumberFormat="1" applyFont="1" applyBorder="1" applyAlignment="1">
      <alignment horizontal="center" wrapText="1"/>
    </xf>
    <xf numFmtId="49" fontId="18" fillId="0" borderId="11" xfId="0" applyNumberFormat="1" applyFont="1" applyBorder="1" applyAlignment="1">
      <alignment horizontal="center" wrapText="1"/>
    </xf>
    <xf numFmtId="49" fontId="15" fillId="0" borderId="11" xfId="0" applyNumberFormat="1" applyFont="1" applyBorder="1" applyAlignment="1">
      <alignment horizontal="center"/>
    </xf>
    <xf numFmtId="49" fontId="19" fillId="0" borderId="11" xfId="0" applyNumberFormat="1" applyFont="1" applyBorder="1" applyAlignment="1">
      <alignment horizontal="center"/>
    </xf>
    <xf numFmtId="0" fontId="0" fillId="0" borderId="0" xfId="0" applyFont="1" applyBorder="1" applyAlignment="1">
      <alignment horizontal="center"/>
    </xf>
    <xf numFmtId="176" fontId="0" fillId="0" borderId="10" xfId="0" applyNumberFormat="1" applyFont="1" applyBorder="1" applyAlignment="1">
      <alignment horizontal="center"/>
    </xf>
    <xf numFmtId="176" fontId="18" fillId="0" borderId="10" xfId="0" applyNumberFormat="1" applyFont="1" applyBorder="1" applyAlignment="1">
      <alignment horizontal="center" wrapText="1"/>
    </xf>
    <xf numFmtId="49" fontId="0" fillId="0" borderId="10" xfId="0" applyNumberFormat="1" applyFont="1" applyBorder="1" applyAlignment="1">
      <alignment horizontal="center" wrapText="1"/>
    </xf>
    <xf numFmtId="49" fontId="15" fillId="0" borderId="10" xfId="0" applyNumberFormat="1" applyFont="1" applyBorder="1" applyAlignment="1">
      <alignment horizontal="center"/>
    </xf>
    <xf numFmtId="49" fontId="18" fillId="0" borderId="10" xfId="0" applyNumberFormat="1" applyFont="1" applyBorder="1" applyAlignment="1">
      <alignment horizontal="center" wrapText="1"/>
    </xf>
    <xf numFmtId="0" fontId="0" fillId="0" borderId="0" xfId="0" applyFont="1" applyAlignment="1">
      <alignment/>
    </xf>
    <xf numFmtId="176" fontId="0" fillId="0" borderId="12" xfId="0" applyNumberFormat="1" applyFont="1" applyBorder="1" applyAlignment="1">
      <alignment horizontal="right"/>
    </xf>
    <xf numFmtId="0" fontId="0" fillId="0" borderId="16" xfId="0" applyFont="1" applyBorder="1" applyAlignment="1">
      <alignment/>
    </xf>
    <xf numFmtId="176" fontId="0" fillId="0" borderId="15" xfId="0" applyNumberFormat="1" applyFont="1" applyBorder="1" applyAlignment="1">
      <alignment horizontal="right"/>
    </xf>
    <xf numFmtId="0" fontId="0" fillId="0" borderId="17" xfId="0" applyFont="1" applyBorder="1" applyAlignment="1">
      <alignment/>
    </xf>
    <xf numFmtId="176" fontId="0" fillId="0" borderId="11" xfId="0" applyNumberFormat="1" applyFont="1" applyBorder="1" applyAlignment="1">
      <alignment horizontal="right"/>
    </xf>
    <xf numFmtId="0" fontId="0" fillId="0" borderId="11" xfId="0" applyFont="1" applyBorder="1" applyAlignment="1">
      <alignment/>
    </xf>
    <xf numFmtId="0" fontId="2" fillId="0" borderId="0" xfId="0" applyFont="1" applyBorder="1" applyAlignment="1">
      <alignment horizontal="center" vertical="top"/>
    </xf>
    <xf numFmtId="0" fontId="6" fillId="0" borderId="0" xfId="0" applyFont="1" applyBorder="1" applyAlignment="1">
      <alignment vertical="top"/>
    </xf>
    <xf numFmtId="0" fontId="21" fillId="0" borderId="0" xfId="0" applyFont="1" applyBorder="1" applyAlignment="1">
      <alignment vertical="top"/>
    </xf>
    <xf numFmtId="0" fontId="16" fillId="0" borderId="0" xfId="0" applyFont="1" applyAlignment="1">
      <alignment vertical="top" wrapText="1"/>
    </xf>
    <xf numFmtId="0" fontId="6" fillId="0" borderId="0" xfId="0" applyFont="1" applyAlignment="1">
      <alignment wrapText="1"/>
    </xf>
    <xf numFmtId="0" fontId="6" fillId="0" borderId="18" xfId="0" applyFont="1" applyBorder="1" applyAlignment="1">
      <alignment horizontal="center"/>
    </xf>
    <xf numFmtId="0" fontId="6" fillId="0" borderId="15" xfId="0" applyFont="1" applyBorder="1" applyAlignment="1">
      <alignment horizontal="center"/>
    </xf>
    <xf numFmtId="0" fontId="7" fillId="0" borderId="11" xfId="0" applyFont="1" applyBorder="1" applyAlignment="1">
      <alignment horizontal="center"/>
    </xf>
    <xf numFmtId="0" fontId="18" fillId="0" borderId="11" xfId="0" applyFont="1" applyBorder="1" applyAlignment="1">
      <alignment horizontal="center"/>
    </xf>
    <xf numFmtId="0" fontId="4" fillId="0" borderId="0" xfId="0" applyFont="1" applyBorder="1" applyAlignment="1">
      <alignment vertical="top"/>
    </xf>
    <xf numFmtId="0" fontId="5" fillId="0" borderId="0" xfId="0" applyFont="1" applyBorder="1" applyAlignment="1">
      <alignment vertical="top"/>
    </xf>
    <xf numFmtId="0" fontId="6" fillId="0" borderId="11" xfId="0" applyFont="1" applyBorder="1" applyAlignment="1">
      <alignment horizontal="center"/>
    </xf>
    <xf numFmtId="0" fontId="0" fillId="0" borderId="11" xfId="0" applyBorder="1" applyAlignment="1">
      <alignment horizontal="center"/>
    </xf>
    <xf numFmtId="0" fontId="9" fillId="0" borderId="0" xfId="0" applyFont="1" applyBorder="1" applyAlignment="1">
      <alignment horizontal="center"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70"/>
  <sheetViews>
    <sheetView tabSelected="1" zoomScale="85" zoomScaleNormal="85" zoomScalePageLayoutView="0" workbookViewId="0" topLeftCell="A1">
      <pane xSplit="1" ySplit="5" topLeftCell="B19" activePane="bottomRight" state="frozen"/>
      <selection pane="topLeft" activeCell="A1" sqref="A1"/>
      <selection pane="topRight" activeCell="B1" sqref="B1"/>
      <selection pane="bottomLeft" activeCell="A7" sqref="A7"/>
      <selection pane="bottomRight" activeCell="B19" sqref="B19:D19"/>
    </sheetView>
  </sheetViews>
  <sheetFormatPr defaultColWidth="8.50390625" defaultRowHeight="16.5"/>
  <cols>
    <col min="1" max="1" width="10.125" style="0" customWidth="1"/>
    <col min="2" max="16" width="9.875" style="0" customWidth="1"/>
    <col min="17" max="17" width="28.75390625" style="0" customWidth="1"/>
    <col min="18" max="21" width="15.875" style="0" customWidth="1"/>
  </cols>
  <sheetData>
    <row r="1" spans="1:16" ht="21.75" customHeight="1">
      <c r="A1" s="68" t="s">
        <v>48</v>
      </c>
      <c r="B1" s="68"/>
      <c r="C1" s="68"/>
      <c r="D1" s="68"/>
      <c r="E1" s="68"/>
      <c r="F1" s="68"/>
      <c r="G1" s="68"/>
      <c r="H1" s="68"/>
      <c r="I1" s="68"/>
      <c r="J1" s="68"/>
      <c r="K1" s="68"/>
      <c r="L1" s="68"/>
      <c r="M1" s="68"/>
      <c r="N1" s="68"/>
      <c r="O1" s="68"/>
      <c r="P1" s="68"/>
    </row>
    <row r="2" spans="13:16" s="2" customFormat="1" ht="19.5" customHeight="1">
      <c r="M2" s="69" t="s">
        <v>92</v>
      </c>
      <c r="N2" s="69"/>
      <c r="O2" s="69"/>
      <c r="P2" s="69"/>
    </row>
    <row r="3" spans="13:16" s="2" customFormat="1" ht="15.75" customHeight="1">
      <c r="M3" s="70" t="s">
        <v>90</v>
      </c>
      <c r="N3" s="70"/>
      <c r="O3" s="70"/>
      <c r="P3" s="70"/>
    </row>
    <row r="4" spans="1:16" ht="18" customHeight="1">
      <c r="A4" s="73" t="s">
        <v>49</v>
      </c>
      <c r="B4" s="75" t="s">
        <v>1</v>
      </c>
      <c r="C4" s="76"/>
      <c r="D4" s="76"/>
      <c r="E4" s="75" t="s">
        <v>2</v>
      </c>
      <c r="F4" s="76"/>
      <c r="G4" s="76"/>
      <c r="H4" s="75" t="s">
        <v>3</v>
      </c>
      <c r="I4" s="76"/>
      <c r="J4" s="76"/>
      <c r="K4" s="75" t="s">
        <v>4</v>
      </c>
      <c r="L4" s="76"/>
      <c r="M4" s="76"/>
      <c r="N4" s="75" t="s">
        <v>5</v>
      </c>
      <c r="O4" s="76"/>
      <c r="P4" s="76"/>
    </row>
    <row r="5" spans="1:16" ht="18" customHeight="1">
      <c r="A5" s="74"/>
      <c r="B5" s="16" t="s">
        <v>86</v>
      </c>
      <c r="C5" s="16" t="s">
        <v>87</v>
      </c>
      <c r="D5" s="39" t="s">
        <v>89</v>
      </c>
      <c r="E5" s="16" t="s">
        <v>86</v>
      </c>
      <c r="F5" s="16" t="s">
        <v>87</v>
      </c>
      <c r="G5" s="39" t="s">
        <v>88</v>
      </c>
      <c r="H5" s="16" t="s">
        <v>86</v>
      </c>
      <c r="I5" s="16" t="s">
        <v>87</v>
      </c>
      <c r="J5" s="39" t="s">
        <v>88</v>
      </c>
      <c r="K5" s="16" t="s">
        <v>86</v>
      </c>
      <c r="L5" s="16" t="s">
        <v>87</v>
      </c>
      <c r="M5" s="40" t="s">
        <v>88</v>
      </c>
      <c r="N5" s="16" t="s">
        <v>86</v>
      </c>
      <c r="O5" s="16" t="s">
        <v>87</v>
      </c>
      <c r="P5" s="39" t="s">
        <v>88</v>
      </c>
    </row>
    <row r="6" spans="1:16" ht="18" customHeight="1">
      <c r="A6" s="4" t="s">
        <v>50</v>
      </c>
      <c r="B6" s="64">
        <v>5</v>
      </c>
      <c r="C6" s="65"/>
      <c r="D6" s="65"/>
      <c r="E6" s="64">
        <v>5</v>
      </c>
      <c r="F6" s="65"/>
      <c r="G6" s="65"/>
      <c r="H6" s="64">
        <v>0</v>
      </c>
      <c r="I6" s="65"/>
      <c r="J6" s="65"/>
      <c r="K6" s="64">
        <v>5</v>
      </c>
      <c r="L6" s="65"/>
      <c r="M6" s="65"/>
      <c r="N6" s="66">
        <v>5</v>
      </c>
      <c r="O6" s="67"/>
      <c r="P6" s="67"/>
    </row>
    <row r="7" spans="1:16" ht="18" customHeight="1">
      <c r="A7" s="4" t="s">
        <v>51</v>
      </c>
      <c r="B7" s="62">
        <v>116</v>
      </c>
      <c r="C7" s="63"/>
      <c r="D7" s="63"/>
      <c r="E7" s="62">
        <v>82</v>
      </c>
      <c r="F7" s="63"/>
      <c r="G7" s="63"/>
      <c r="H7" s="62">
        <v>0</v>
      </c>
      <c r="I7" s="63"/>
      <c r="J7" s="63"/>
      <c r="K7" s="62">
        <v>39</v>
      </c>
      <c r="L7" s="63"/>
      <c r="M7" s="63"/>
      <c r="N7" s="66">
        <v>71</v>
      </c>
      <c r="O7" s="67"/>
      <c r="P7" s="67"/>
    </row>
    <row r="8" spans="1:16" ht="18" customHeight="1">
      <c r="A8" s="4" t="s">
        <v>52</v>
      </c>
      <c r="B8" s="62">
        <v>143</v>
      </c>
      <c r="C8" s="63"/>
      <c r="D8" s="63"/>
      <c r="E8" s="62">
        <v>135</v>
      </c>
      <c r="F8" s="63"/>
      <c r="G8" s="63"/>
      <c r="H8" s="62">
        <v>1</v>
      </c>
      <c r="I8" s="63"/>
      <c r="J8" s="63"/>
      <c r="K8" s="62">
        <v>97</v>
      </c>
      <c r="L8" s="63"/>
      <c r="M8" s="63"/>
      <c r="N8" s="66">
        <v>78</v>
      </c>
      <c r="O8" s="67"/>
      <c r="P8" s="67"/>
    </row>
    <row r="9" spans="1:16" s="8" customFormat="1" ht="18" customHeight="1">
      <c r="A9" s="6" t="s">
        <v>53</v>
      </c>
      <c r="B9" s="62">
        <v>298</v>
      </c>
      <c r="C9" s="63"/>
      <c r="D9" s="63"/>
      <c r="E9" s="62">
        <v>277</v>
      </c>
      <c r="F9" s="63"/>
      <c r="G9" s="63"/>
      <c r="H9" s="62">
        <v>32</v>
      </c>
      <c r="I9" s="63"/>
      <c r="J9" s="63"/>
      <c r="K9" s="62">
        <v>184</v>
      </c>
      <c r="L9" s="63"/>
      <c r="M9" s="63"/>
      <c r="N9" s="66">
        <v>205</v>
      </c>
      <c r="O9" s="67"/>
      <c r="P9" s="67"/>
    </row>
    <row r="10" spans="1:16" ht="18" customHeight="1">
      <c r="A10" s="4" t="s">
        <v>54</v>
      </c>
      <c r="B10" s="62">
        <v>1058</v>
      </c>
      <c r="C10" s="63"/>
      <c r="D10" s="63"/>
      <c r="E10" s="62">
        <v>1448</v>
      </c>
      <c r="F10" s="63"/>
      <c r="G10" s="63"/>
      <c r="H10" s="62">
        <v>16</v>
      </c>
      <c r="I10" s="63"/>
      <c r="J10" s="63"/>
      <c r="K10" s="62">
        <v>984</v>
      </c>
      <c r="L10" s="63"/>
      <c r="M10" s="63"/>
      <c r="N10" s="66">
        <v>1029</v>
      </c>
      <c r="O10" s="67"/>
      <c r="P10" s="67"/>
    </row>
    <row r="11" spans="1:16" ht="18" customHeight="1">
      <c r="A11" s="4" t="s">
        <v>55</v>
      </c>
      <c r="B11" s="62">
        <v>4676</v>
      </c>
      <c r="C11" s="63"/>
      <c r="D11" s="63"/>
      <c r="E11" s="62">
        <v>4582</v>
      </c>
      <c r="F11" s="63"/>
      <c r="G11" s="63"/>
      <c r="H11" s="62">
        <v>61</v>
      </c>
      <c r="I11" s="63"/>
      <c r="J11" s="63"/>
      <c r="K11" s="62">
        <v>3436</v>
      </c>
      <c r="L11" s="63"/>
      <c r="M11" s="63"/>
      <c r="N11" s="66">
        <v>3653</v>
      </c>
      <c r="O11" s="67"/>
      <c r="P11" s="67"/>
    </row>
    <row r="12" spans="1:16" ht="18" customHeight="1">
      <c r="A12" s="4" t="s">
        <v>56</v>
      </c>
      <c r="B12" s="62">
        <v>4146</v>
      </c>
      <c r="C12" s="63"/>
      <c r="D12" s="63"/>
      <c r="E12" s="62">
        <v>4047</v>
      </c>
      <c r="F12" s="63"/>
      <c r="G12" s="63"/>
      <c r="H12" s="62">
        <v>40</v>
      </c>
      <c r="I12" s="63"/>
      <c r="J12" s="63"/>
      <c r="K12" s="62">
        <v>3592</v>
      </c>
      <c r="L12" s="63"/>
      <c r="M12" s="63"/>
      <c r="N12" s="66">
        <v>3525</v>
      </c>
      <c r="O12" s="67"/>
      <c r="P12" s="67"/>
    </row>
    <row r="13" spans="1:16" ht="18" customHeight="1">
      <c r="A13" s="4" t="s">
        <v>57</v>
      </c>
      <c r="B13" s="62">
        <v>6936</v>
      </c>
      <c r="C13" s="63"/>
      <c r="D13" s="63"/>
      <c r="E13" s="62">
        <v>6899</v>
      </c>
      <c r="F13" s="63"/>
      <c r="G13" s="63"/>
      <c r="H13" s="62">
        <v>36</v>
      </c>
      <c r="I13" s="63"/>
      <c r="J13" s="63"/>
      <c r="K13" s="62">
        <v>5373</v>
      </c>
      <c r="L13" s="63"/>
      <c r="M13" s="63"/>
      <c r="N13" s="66">
        <v>5379</v>
      </c>
      <c r="O13" s="67"/>
      <c r="P13" s="67"/>
    </row>
    <row r="14" spans="1:16" s="8" customFormat="1" ht="18" customHeight="1">
      <c r="A14" s="6" t="s">
        <v>58</v>
      </c>
      <c r="B14" s="62">
        <v>8953</v>
      </c>
      <c r="C14" s="63"/>
      <c r="D14" s="63"/>
      <c r="E14" s="62">
        <v>8735</v>
      </c>
      <c r="F14" s="63"/>
      <c r="G14" s="63"/>
      <c r="H14" s="62">
        <v>34</v>
      </c>
      <c r="I14" s="63"/>
      <c r="J14" s="63"/>
      <c r="K14" s="62">
        <v>6250</v>
      </c>
      <c r="L14" s="63"/>
      <c r="M14" s="63"/>
      <c r="N14" s="66">
        <v>6195</v>
      </c>
      <c r="O14" s="67"/>
      <c r="P14" s="67"/>
    </row>
    <row r="15" spans="1:16" ht="18" customHeight="1">
      <c r="A15" s="4" t="s">
        <v>59</v>
      </c>
      <c r="B15" s="62">
        <v>11722</v>
      </c>
      <c r="C15" s="63"/>
      <c r="D15" s="63"/>
      <c r="E15" s="62">
        <v>11520</v>
      </c>
      <c r="F15" s="63"/>
      <c r="G15" s="63"/>
      <c r="H15" s="62">
        <v>84</v>
      </c>
      <c r="I15" s="63"/>
      <c r="J15" s="63"/>
      <c r="K15" s="62">
        <v>9330</v>
      </c>
      <c r="L15" s="63"/>
      <c r="M15" s="63"/>
      <c r="N15" s="66">
        <v>9426</v>
      </c>
      <c r="O15" s="67"/>
      <c r="P15" s="67"/>
    </row>
    <row r="16" spans="1:16" ht="18" customHeight="1">
      <c r="A16" s="4" t="s">
        <v>60</v>
      </c>
      <c r="B16" s="62">
        <v>20355</v>
      </c>
      <c r="C16" s="63"/>
      <c r="D16" s="63"/>
      <c r="E16" s="62">
        <v>15860</v>
      </c>
      <c r="F16" s="63"/>
      <c r="G16" s="63"/>
      <c r="H16" s="62">
        <v>2366</v>
      </c>
      <c r="I16" s="63"/>
      <c r="J16" s="63"/>
      <c r="K16" s="62">
        <v>12511</v>
      </c>
      <c r="L16" s="63"/>
      <c r="M16" s="63"/>
      <c r="N16" s="66">
        <v>12665</v>
      </c>
      <c r="O16" s="67"/>
      <c r="P16" s="67"/>
    </row>
    <row r="17" spans="1:16" ht="18" customHeight="1">
      <c r="A17" s="4" t="s">
        <v>61</v>
      </c>
      <c r="B17" s="62">
        <v>22916</v>
      </c>
      <c r="C17" s="63"/>
      <c r="D17" s="63"/>
      <c r="E17" s="62">
        <v>18655</v>
      </c>
      <c r="F17" s="63"/>
      <c r="G17" s="63"/>
      <c r="H17" s="62">
        <v>4739</v>
      </c>
      <c r="I17" s="63"/>
      <c r="J17" s="63"/>
      <c r="K17" s="62">
        <v>14368</v>
      </c>
      <c r="L17" s="63"/>
      <c r="M17" s="63"/>
      <c r="N17" s="66">
        <v>14575</v>
      </c>
      <c r="O17" s="67"/>
      <c r="P17" s="67"/>
    </row>
    <row r="18" spans="1:16" ht="18" customHeight="1">
      <c r="A18" s="4" t="s">
        <v>62</v>
      </c>
      <c r="B18" s="62">
        <v>25101</v>
      </c>
      <c r="C18" s="63"/>
      <c r="D18" s="63"/>
      <c r="E18" s="62">
        <v>19634</v>
      </c>
      <c r="F18" s="63"/>
      <c r="G18" s="63"/>
      <c r="H18" s="62">
        <v>4250</v>
      </c>
      <c r="I18" s="63"/>
      <c r="J18" s="63"/>
      <c r="K18" s="62">
        <v>14918</v>
      </c>
      <c r="L18" s="63"/>
      <c r="M18" s="63"/>
      <c r="N18" s="66">
        <v>15105</v>
      </c>
      <c r="O18" s="67"/>
      <c r="P18" s="67"/>
    </row>
    <row r="19" spans="1:16" s="8" customFormat="1" ht="18" customHeight="1">
      <c r="A19" s="6" t="s">
        <v>63</v>
      </c>
      <c r="B19" s="62">
        <v>40631</v>
      </c>
      <c r="C19" s="63"/>
      <c r="D19" s="63"/>
      <c r="E19" s="62">
        <v>32911</v>
      </c>
      <c r="F19" s="63"/>
      <c r="G19" s="63"/>
      <c r="H19" s="62">
        <v>6691</v>
      </c>
      <c r="I19" s="63"/>
      <c r="J19" s="63"/>
      <c r="K19" s="62">
        <v>25079</v>
      </c>
      <c r="L19" s="63"/>
      <c r="M19" s="63"/>
      <c r="N19" s="66">
        <v>25718</v>
      </c>
      <c r="O19" s="67"/>
      <c r="P19" s="67"/>
    </row>
    <row r="20" spans="1:16" ht="18" customHeight="1">
      <c r="A20" s="4" t="s">
        <v>64</v>
      </c>
      <c r="B20" s="62">
        <v>54025</v>
      </c>
      <c r="C20" s="63"/>
      <c r="D20" s="63"/>
      <c r="E20" s="62">
        <v>46656</v>
      </c>
      <c r="F20" s="63"/>
      <c r="G20" s="63"/>
      <c r="H20" s="62">
        <v>7089</v>
      </c>
      <c r="I20" s="63"/>
      <c r="J20" s="63"/>
      <c r="K20" s="62">
        <v>38264</v>
      </c>
      <c r="L20" s="63"/>
      <c r="M20" s="63"/>
      <c r="N20" s="66">
        <v>38656</v>
      </c>
      <c r="O20" s="67"/>
      <c r="P20" s="67"/>
    </row>
    <row r="21" spans="1:16" ht="18" customHeight="1">
      <c r="A21" s="4" t="s">
        <v>65</v>
      </c>
      <c r="B21" s="62">
        <v>41423</v>
      </c>
      <c r="C21" s="63"/>
      <c r="D21" s="63"/>
      <c r="E21" s="62">
        <v>31770</v>
      </c>
      <c r="F21" s="63"/>
      <c r="G21" s="63"/>
      <c r="H21" s="62">
        <v>7999</v>
      </c>
      <c r="I21" s="63"/>
      <c r="J21" s="63"/>
      <c r="K21" s="62">
        <v>23764</v>
      </c>
      <c r="L21" s="63"/>
      <c r="M21" s="63"/>
      <c r="N21" s="66">
        <v>23723</v>
      </c>
      <c r="O21" s="67"/>
      <c r="P21" s="67"/>
    </row>
    <row r="22" spans="1:16" ht="18" customHeight="1">
      <c r="A22" s="4" t="s">
        <v>66</v>
      </c>
      <c r="B22" s="62">
        <v>43022</v>
      </c>
      <c r="C22" s="63"/>
      <c r="D22" s="63"/>
      <c r="E22" s="62">
        <v>36149</v>
      </c>
      <c r="F22" s="63"/>
      <c r="G22" s="63"/>
      <c r="H22" s="62">
        <v>7538</v>
      </c>
      <c r="I22" s="63"/>
      <c r="J22" s="63"/>
      <c r="K22" s="62">
        <v>28602</v>
      </c>
      <c r="L22" s="63"/>
      <c r="M22" s="63"/>
      <c r="N22" s="66">
        <v>28868</v>
      </c>
      <c r="O22" s="67"/>
      <c r="P22" s="67"/>
    </row>
    <row r="23" spans="1:16" ht="18" customHeight="1">
      <c r="A23" s="4" t="s">
        <v>67</v>
      </c>
      <c r="B23" s="62">
        <v>36925</v>
      </c>
      <c r="C23" s="63"/>
      <c r="D23" s="63"/>
      <c r="E23" s="62">
        <v>28085</v>
      </c>
      <c r="F23" s="63"/>
      <c r="G23" s="63"/>
      <c r="H23" s="62">
        <v>9372</v>
      </c>
      <c r="I23" s="63"/>
      <c r="J23" s="63"/>
      <c r="K23" s="62">
        <v>24380</v>
      </c>
      <c r="L23" s="63"/>
      <c r="M23" s="63"/>
      <c r="N23" s="66">
        <v>24261</v>
      </c>
      <c r="O23" s="67"/>
      <c r="P23" s="67"/>
    </row>
    <row r="24" spans="1:16" s="8" customFormat="1" ht="18" customHeight="1">
      <c r="A24" s="6" t="s">
        <v>68</v>
      </c>
      <c r="B24" s="62">
        <v>43021</v>
      </c>
      <c r="C24" s="63"/>
      <c r="D24" s="63"/>
      <c r="E24" s="62">
        <v>34888</v>
      </c>
      <c r="F24" s="63"/>
      <c r="G24" s="63"/>
      <c r="H24" s="62">
        <v>8695</v>
      </c>
      <c r="I24" s="63"/>
      <c r="J24" s="63"/>
      <c r="K24" s="62">
        <v>28429</v>
      </c>
      <c r="L24" s="63"/>
      <c r="M24" s="63"/>
      <c r="N24" s="66">
        <v>28572</v>
      </c>
      <c r="O24" s="67"/>
      <c r="P24" s="67"/>
    </row>
    <row r="25" spans="1:16" ht="18" customHeight="1">
      <c r="A25" s="56" t="s">
        <v>12</v>
      </c>
      <c r="B25" s="62">
        <v>46554</v>
      </c>
      <c r="C25" s="63"/>
      <c r="D25" s="63"/>
      <c r="E25" s="62">
        <v>39125</v>
      </c>
      <c r="F25" s="63"/>
      <c r="G25" s="63"/>
      <c r="H25" s="62">
        <v>7668</v>
      </c>
      <c r="I25" s="63"/>
      <c r="J25" s="63"/>
      <c r="K25" s="62">
        <v>31390</v>
      </c>
      <c r="L25" s="63"/>
      <c r="M25" s="63"/>
      <c r="N25" s="66">
        <v>31786</v>
      </c>
      <c r="O25" s="67"/>
      <c r="P25" s="67"/>
    </row>
    <row r="26" spans="1:16" ht="18" customHeight="1">
      <c r="A26" s="56" t="s">
        <v>13</v>
      </c>
      <c r="B26" s="62">
        <v>64834</v>
      </c>
      <c r="C26" s="63"/>
      <c r="D26" s="63"/>
      <c r="E26" s="62">
        <v>57932</v>
      </c>
      <c r="F26" s="63"/>
      <c r="G26" s="63"/>
      <c r="H26" s="62">
        <v>6576</v>
      </c>
      <c r="I26" s="63"/>
      <c r="J26" s="63"/>
      <c r="K26" s="62">
        <v>44203</v>
      </c>
      <c r="L26" s="63"/>
      <c r="M26" s="63"/>
      <c r="N26" s="66">
        <v>45106</v>
      </c>
      <c r="O26" s="67"/>
      <c r="P26" s="67"/>
    </row>
    <row r="27" spans="1:16" ht="18" customHeight="1">
      <c r="A27" s="56" t="s">
        <v>14</v>
      </c>
      <c r="B27" s="62">
        <v>142107</v>
      </c>
      <c r="C27" s="63"/>
      <c r="D27" s="63"/>
      <c r="E27" s="62">
        <v>133715</v>
      </c>
      <c r="F27" s="63"/>
      <c r="G27" s="63"/>
      <c r="H27" s="62">
        <v>6955</v>
      </c>
      <c r="I27" s="63"/>
      <c r="J27" s="63"/>
      <c r="K27" s="62">
        <v>111745</v>
      </c>
      <c r="L27" s="63"/>
      <c r="M27" s="63"/>
      <c r="N27" s="66">
        <v>113673</v>
      </c>
      <c r="O27" s="67"/>
      <c r="P27" s="67"/>
    </row>
    <row r="28" spans="1:17" ht="18" customHeight="1">
      <c r="A28" s="56" t="s">
        <v>15</v>
      </c>
      <c r="B28" s="62">
        <v>205847</v>
      </c>
      <c r="C28" s="63"/>
      <c r="D28" s="63"/>
      <c r="E28" s="62">
        <v>184709</v>
      </c>
      <c r="F28" s="63"/>
      <c r="G28" s="63"/>
      <c r="H28" s="62">
        <v>19984</v>
      </c>
      <c r="I28" s="63"/>
      <c r="J28" s="63"/>
      <c r="K28" s="62">
        <v>157184</v>
      </c>
      <c r="L28" s="63"/>
      <c r="M28" s="63"/>
      <c r="N28" s="66">
        <v>158530</v>
      </c>
      <c r="O28" s="67"/>
      <c r="P28" s="67"/>
      <c r="Q28" s="9"/>
    </row>
    <row r="29" spans="1:16" s="8" customFormat="1" ht="18" customHeight="1">
      <c r="A29" s="57" t="s">
        <v>26</v>
      </c>
      <c r="B29" s="62">
        <v>193442</v>
      </c>
      <c r="C29" s="63"/>
      <c r="D29" s="63"/>
      <c r="E29" s="62">
        <v>179889</v>
      </c>
      <c r="F29" s="63"/>
      <c r="G29" s="63"/>
      <c r="H29" s="62">
        <v>17705</v>
      </c>
      <c r="I29" s="63"/>
      <c r="J29" s="63"/>
      <c r="K29" s="62">
        <v>153395</v>
      </c>
      <c r="L29" s="63"/>
      <c r="M29" s="63"/>
      <c r="N29" s="66">
        <v>156221</v>
      </c>
      <c r="O29" s="67"/>
      <c r="P29" s="67"/>
    </row>
    <row r="30" spans="1:16" s="24" customFormat="1" ht="23.25" customHeight="1">
      <c r="A30" s="58" t="s">
        <v>28</v>
      </c>
      <c r="B30" s="62">
        <f>SUM(B31:B42)</f>
        <v>190393</v>
      </c>
      <c r="C30" s="63"/>
      <c r="D30" s="63"/>
      <c r="E30" s="62">
        <f>SUM(E31:E42)</f>
        <v>179378</v>
      </c>
      <c r="F30" s="63"/>
      <c r="G30" s="63"/>
      <c r="H30" s="62">
        <f>SUM(H31:H42)</f>
        <v>10200</v>
      </c>
      <c r="I30" s="63"/>
      <c r="J30" s="63"/>
      <c r="K30" s="62">
        <f>SUM(K31:K42)</f>
        <v>152805</v>
      </c>
      <c r="L30" s="63"/>
      <c r="M30" s="63"/>
      <c r="N30" s="66">
        <f>SUM(N31:N42)</f>
        <v>155173</v>
      </c>
      <c r="O30" s="67"/>
      <c r="P30" s="67"/>
    </row>
    <row r="31" spans="1:16" s="26" customFormat="1" ht="18" customHeight="1" hidden="1">
      <c r="A31" s="59" t="s">
        <v>29</v>
      </c>
      <c r="B31" s="62">
        <v>8077</v>
      </c>
      <c r="C31" s="63"/>
      <c r="D31" s="63"/>
      <c r="E31" s="62">
        <v>7645</v>
      </c>
      <c r="F31" s="63"/>
      <c r="G31" s="63"/>
      <c r="H31" s="62">
        <v>658</v>
      </c>
      <c r="I31" s="63"/>
      <c r="J31" s="63"/>
      <c r="K31" s="62">
        <v>9214</v>
      </c>
      <c r="L31" s="63"/>
      <c r="M31" s="63"/>
      <c r="N31" s="66">
        <v>4131</v>
      </c>
      <c r="O31" s="67"/>
      <c r="P31" s="67"/>
    </row>
    <row r="32" spans="1:16" s="26" customFormat="1" ht="18" customHeight="1" hidden="1">
      <c r="A32" s="59" t="s">
        <v>30</v>
      </c>
      <c r="B32" s="62">
        <v>8556</v>
      </c>
      <c r="C32" s="63"/>
      <c r="D32" s="63"/>
      <c r="E32" s="62">
        <v>8119</v>
      </c>
      <c r="F32" s="63"/>
      <c r="G32" s="63"/>
      <c r="H32" s="62">
        <v>662</v>
      </c>
      <c r="I32" s="63"/>
      <c r="J32" s="63"/>
      <c r="K32" s="62">
        <v>7332</v>
      </c>
      <c r="L32" s="63"/>
      <c r="M32" s="63"/>
      <c r="N32" s="66">
        <v>11805</v>
      </c>
      <c r="O32" s="67"/>
      <c r="P32" s="67"/>
    </row>
    <row r="33" spans="1:16" s="26" customFormat="1" ht="18" customHeight="1" hidden="1">
      <c r="A33" s="59" t="s">
        <v>31</v>
      </c>
      <c r="B33" s="62">
        <v>17801</v>
      </c>
      <c r="C33" s="63"/>
      <c r="D33" s="63"/>
      <c r="E33" s="62">
        <v>13830</v>
      </c>
      <c r="F33" s="63"/>
      <c r="G33" s="63"/>
      <c r="H33" s="62">
        <v>983</v>
      </c>
      <c r="I33" s="63"/>
      <c r="J33" s="63"/>
      <c r="K33" s="62">
        <v>8882</v>
      </c>
      <c r="L33" s="63"/>
      <c r="M33" s="63"/>
      <c r="N33" s="66">
        <v>9674</v>
      </c>
      <c r="O33" s="67"/>
      <c r="P33" s="67"/>
    </row>
    <row r="34" spans="1:16" s="26" customFormat="1" ht="18" customHeight="1" hidden="1">
      <c r="A34" s="59" t="s">
        <v>32</v>
      </c>
      <c r="B34" s="62">
        <v>17678</v>
      </c>
      <c r="C34" s="63"/>
      <c r="D34" s="63"/>
      <c r="E34" s="62">
        <v>15828</v>
      </c>
      <c r="F34" s="63"/>
      <c r="G34" s="63"/>
      <c r="H34" s="62">
        <v>871</v>
      </c>
      <c r="I34" s="63"/>
      <c r="J34" s="63"/>
      <c r="K34" s="62">
        <v>10447</v>
      </c>
      <c r="L34" s="63"/>
      <c r="M34" s="63"/>
      <c r="N34" s="66">
        <v>10218</v>
      </c>
      <c r="O34" s="67"/>
      <c r="P34" s="67"/>
    </row>
    <row r="35" spans="1:16" s="26" customFormat="1" ht="18" customHeight="1" hidden="1">
      <c r="A35" s="59" t="s">
        <v>33</v>
      </c>
      <c r="B35" s="62">
        <v>22040</v>
      </c>
      <c r="C35" s="63"/>
      <c r="D35" s="63"/>
      <c r="E35" s="62">
        <v>18931</v>
      </c>
      <c r="F35" s="63"/>
      <c r="G35" s="63"/>
      <c r="H35" s="62">
        <v>1232</v>
      </c>
      <c r="I35" s="63"/>
      <c r="J35" s="63"/>
      <c r="K35" s="62">
        <v>13397</v>
      </c>
      <c r="L35" s="63"/>
      <c r="M35" s="63"/>
      <c r="N35" s="66">
        <v>14779</v>
      </c>
      <c r="O35" s="67"/>
      <c r="P35" s="67"/>
    </row>
    <row r="36" spans="1:16" s="26" customFormat="1" ht="18" customHeight="1" hidden="1">
      <c r="A36" s="59" t="s">
        <v>34</v>
      </c>
      <c r="B36" s="62">
        <v>19717</v>
      </c>
      <c r="C36" s="63"/>
      <c r="D36" s="63"/>
      <c r="E36" s="62">
        <v>21371</v>
      </c>
      <c r="F36" s="63"/>
      <c r="G36" s="63"/>
      <c r="H36" s="62">
        <v>1018</v>
      </c>
      <c r="I36" s="63"/>
      <c r="J36" s="63"/>
      <c r="K36" s="62">
        <v>18009</v>
      </c>
      <c r="L36" s="63"/>
      <c r="M36" s="63"/>
      <c r="N36" s="66">
        <v>14413</v>
      </c>
      <c r="O36" s="67"/>
      <c r="P36" s="67"/>
    </row>
    <row r="37" spans="1:16" s="26" customFormat="1" ht="18" customHeight="1" hidden="1">
      <c r="A37" s="59" t="s">
        <v>35</v>
      </c>
      <c r="B37" s="62">
        <v>16969</v>
      </c>
      <c r="C37" s="63"/>
      <c r="D37" s="63"/>
      <c r="E37" s="62">
        <v>17163</v>
      </c>
      <c r="F37" s="63"/>
      <c r="G37" s="63"/>
      <c r="H37" s="62">
        <v>832</v>
      </c>
      <c r="I37" s="63"/>
      <c r="J37" s="63"/>
      <c r="K37" s="62">
        <v>15280</v>
      </c>
      <c r="L37" s="63"/>
      <c r="M37" s="63"/>
      <c r="N37" s="66">
        <v>15234</v>
      </c>
      <c r="O37" s="67"/>
      <c r="P37" s="67"/>
    </row>
    <row r="38" spans="1:16" s="26" customFormat="1" ht="18" customHeight="1" hidden="1">
      <c r="A38" s="59" t="s">
        <v>36</v>
      </c>
      <c r="B38" s="62">
        <v>15237</v>
      </c>
      <c r="C38" s="63"/>
      <c r="D38" s="63"/>
      <c r="E38" s="62">
        <v>15518</v>
      </c>
      <c r="F38" s="63"/>
      <c r="G38" s="63"/>
      <c r="H38" s="62">
        <v>885</v>
      </c>
      <c r="I38" s="63"/>
      <c r="J38" s="63"/>
      <c r="K38" s="62">
        <v>12786</v>
      </c>
      <c r="L38" s="63"/>
      <c r="M38" s="63"/>
      <c r="N38" s="66">
        <v>11762</v>
      </c>
      <c r="O38" s="67"/>
      <c r="P38" s="67"/>
    </row>
    <row r="39" spans="1:16" s="26" customFormat="1" ht="18" customHeight="1" hidden="1">
      <c r="A39" s="59" t="s">
        <v>37</v>
      </c>
      <c r="B39" s="62">
        <v>15549</v>
      </c>
      <c r="C39" s="63"/>
      <c r="D39" s="63"/>
      <c r="E39" s="62">
        <v>13024</v>
      </c>
      <c r="F39" s="63"/>
      <c r="G39" s="63"/>
      <c r="H39" s="62">
        <v>820</v>
      </c>
      <c r="I39" s="63"/>
      <c r="J39" s="63"/>
      <c r="K39" s="62">
        <v>13400</v>
      </c>
      <c r="L39" s="63"/>
      <c r="M39" s="63"/>
      <c r="N39" s="66">
        <v>19122</v>
      </c>
      <c r="O39" s="67"/>
      <c r="P39" s="67"/>
    </row>
    <row r="40" spans="1:16" s="26" customFormat="1" ht="18" customHeight="1" hidden="1">
      <c r="A40" s="59" t="s">
        <v>38</v>
      </c>
      <c r="B40" s="62">
        <v>16491</v>
      </c>
      <c r="C40" s="63"/>
      <c r="D40" s="63"/>
      <c r="E40" s="62">
        <v>16323</v>
      </c>
      <c r="F40" s="63"/>
      <c r="G40" s="63"/>
      <c r="H40" s="62">
        <v>715</v>
      </c>
      <c r="I40" s="63"/>
      <c r="J40" s="63"/>
      <c r="K40" s="62">
        <v>11225</v>
      </c>
      <c r="L40" s="63"/>
      <c r="M40" s="63"/>
      <c r="N40" s="66">
        <v>13675</v>
      </c>
      <c r="O40" s="67"/>
      <c r="P40" s="67"/>
    </row>
    <row r="41" spans="1:16" s="26" customFormat="1" ht="18" customHeight="1" hidden="1">
      <c r="A41" s="59" t="s">
        <v>39</v>
      </c>
      <c r="B41" s="62">
        <v>18327</v>
      </c>
      <c r="C41" s="63"/>
      <c r="D41" s="63"/>
      <c r="E41" s="62">
        <v>16505</v>
      </c>
      <c r="F41" s="63"/>
      <c r="G41" s="63"/>
      <c r="H41" s="62">
        <v>930</v>
      </c>
      <c r="I41" s="63"/>
      <c r="J41" s="63"/>
      <c r="K41" s="62">
        <v>14406</v>
      </c>
      <c r="L41" s="63"/>
      <c r="M41" s="63"/>
      <c r="N41" s="66">
        <v>14767</v>
      </c>
      <c r="O41" s="67"/>
      <c r="P41" s="67"/>
    </row>
    <row r="42" spans="1:16" s="26" customFormat="1" ht="18" customHeight="1" hidden="1">
      <c r="A42" s="59" t="s">
        <v>40</v>
      </c>
      <c r="B42" s="62">
        <v>13951</v>
      </c>
      <c r="C42" s="63"/>
      <c r="D42" s="63"/>
      <c r="E42" s="62">
        <v>15121</v>
      </c>
      <c r="F42" s="63"/>
      <c r="G42" s="63"/>
      <c r="H42" s="62">
        <v>594</v>
      </c>
      <c r="I42" s="63"/>
      <c r="J42" s="63"/>
      <c r="K42" s="62">
        <v>18427</v>
      </c>
      <c r="L42" s="63"/>
      <c r="M42" s="63"/>
      <c r="N42" s="66">
        <v>15593</v>
      </c>
      <c r="O42" s="67"/>
      <c r="P42" s="67"/>
    </row>
    <row r="43" spans="1:16" s="24" customFormat="1" ht="23.25" customHeight="1">
      <c r="A43" s="58" t="s">
        <v>46</v>
      </c>
      <c r="B43" s="62">
        <f>SUM(B44:B55)</f>
        <v>174175</v>
      </c>
      <c r="C43" s="63"/>
      <c r="D43" s="63"/>
      <c r="E43" s="62">
        <f>SUM(E44:E55)</f>
        <v>167939</v>
      </c>
      <c r="F43" s="63"/>
      <c r="G43" s="63"/>
      <c r="H43" s="62">
        <f>SUM(H44:H55)</f>
        <v>5660</v>
      </c>
      <c r="I43" s="63"/>
      <c r="J43" s="63"/>
      <c r="K43" s="62">
        <f>SUM(K44:K55)</f>
        <v>146353</v>
      </c>
      <c r="L43" s="63"/>
      <c r="M43" s="63"/>
      <c r="N43" s="66">
        <f>SUM(N44:N55)</f>
        <v>150260</v>
      </c>
      <c r="O43" s="67"/>
      <c r="P43" s="67"/>
    </row>
    <row r="44" spans="1:16" s="26" customFormat="1" ht="18" customHeight="1" hidden="1">
      <c r="A44" s="59" t="s">
        <v>70</v>
      </c>
      <c r="B44" s="62">
        <v>9080</v>
      </c>
      <c r="C44" s="63"/>
      <c r="D44" s="63"/>
      <c r="E44" s="62">
        <v>10928</v>
      </c>
      <c r="F44" s="63"/>
      <c r="G44" s="63"/>
      <c r="H44" s="62">
        <v>350</v>
      </c>
      <c r="I44" s="63"/>
      <c r="J44" s="63"/>
      <c r="K44" s="62">
        <v>15426</v>
      </c>
      <c r="L44" s="63"/>
      <c r="M44" s="63"/>
      <c r="N44" s="66">
        <v>9267</v>
      </c>
      <c r="O44" s="67"/>
      <c r="P44" s="67"/>
    </row>
    <row r="45" spans="1:16" s="26" customFormat="1" ht="19.5" customHeight="1" hidden="1">
      <c r="A45" s="59" t="s">
        <v>71</v>
      </c>
      <c r="B45" s="62">
        <v>5805</v>
      </c>
      <c r="C45" s="63"/>
      <c r="D45" s="63"/>
      <c r="E45" s="62">
        <v>5238</v>
      </c>
      <c r="F45" s="63"/>
      <c r="G45" s="63"/>
      <c r="H45" s="62">
        <v>179</v>
      </c>
      <c r="I45" s="63"/>
      <c r="J45" s="63"/>
      <c r="K45" s="62">
        <v>4251</v>
      </c>
      <c r="L45" s="63"/>
      <c r="M45" s="63"/>
      <c r="N45" s="66">
        <v>9399</v>
      </c>
      <c r="O45" s="67"/>
      <c r="P45" s="67"/>
    </row>
    <row r="46" spans="1:16" s="26" customFormat="1" ht="18" customHeight="1" hidden="1">
      <c r="A46" s="59" t="s">
        <v>72</v>
      </c>
      <c r="B46" s="62">
        <v>13813</v>
      </c>
      <c r="C46" s="63"/>
      <c r="D46" s="63"/>
      <c r="E46" s="62">
        <v>9511</v>
      </c>
      <c r="F46" s="63"/>
      <c r="G46" s="63"/>
      <c r="H46" s="62">
        <v>359</v>
      </c>
      <c r="I46" s="63"/>
      <c r="J46" s="63"/>
      <c r="K46" s="62">
        <v>7382</v>
      </c>
      <c r="L46" s="63"/>
      <c r="M46" s="63"/>
      <c r="N46" s="66">
        <v>9234</v>
      </c>
      <c r="O46" s="67"/>
      <c r="P46" s="67"/>
    </row>
    <row r="47" spans="1:16" s="26" customFormat="1" ht="18" customHeight="1" hidden="1">
      <c r="A47" s="59" t="s">
        <v>73</v>
      </c>
      <c r="B47" s="62">
        <v>18435</v>
      </c>
      <c r="C47" s="63"/>
      <c r="D47" s="63"/>
      <c r="E47" s="62">
        <v>15153</v>
      </c>
      <c r="F47" s="63"/>
      <c r="G47" s="63"/>
      <c r="H47" s="62">
        <v>399</v>
      </c>
      <c r="I47" s="63"/>
      <c r="J47" s="63"/>
      <c r="K47" s="62">
        <v>9861</v>
      </c>
      <c r="L47" s="63"/>
      <c r="M47" s="63"/>
      <c r="N47" s="66">
        <v>9694</v>
      </c>
      <c r="O47" s="67"/>
      <c r="P47" s="67"/>
    </row>
    <row r="48" spans="1:16" s="26" customFormat="1" ht="18" customHeight="1" hidden="1">
      <c r="A48" s="59" t="s">
        <v>74</v>
      </c>
      <c r="B48" s="62">
        <v>19642</v>
      </c>
      <c r="C48" s="63"/>
      <c r="D48" s="63"/>
      <c r="E48" s="62">
        <v>19753</v>
      </c>
      <c r="F48" s="63"/>
      <c r="G48" s="63"/>
      <c r="H48" s="62">
        <v>673</v>
      </c>
      <c r="I48" s="63"/>
      <c r="J48" s="63"/>
      <c r="K48" s="62">
        <v>13092</v>
      </c>
      <c r="L48" s="63"/>
      <c r="M48" s="63"/>
      <c r="N48" s="66">
        <v>14215</v>
      </c>
      <c r="O48" s="67"/>
      <c r="P48" s="67"/>
    </row>
    <row r="49" spans="1:16" s="26" customFormat="1" ht="18" customHeight="1" hidden="1">
      <c r="A49" s="59" t="s">
        <v>75</v>
      </c>
      <c r="B49" s="62">
        <v>19094</v>
      </c>
      <c r="C49" s="63"/>
      <c r="D49" s="63"/>
      <c r="E49" s="62">
        <v>18290</v>
      </c>
      <c r="F49" s="63"/>
      <c r="G49" s="63"/>
      <c r="H49" s="62">
        <v>439</v>
      </c>
      <c r="I49" s="63"/>
      <c r="J49" s="63"/>
      <c r="K49" s="62">
        <v>18309</v>
      </c>
      <c r="L49" s="63"/>
      <c r="M49" s="63"/>
      <c r="N49" s="66">
        <v>12171</v>
      </c>
      <c r="O49" s="67"/>
      <c r="P49" s="67"/>
    </row>
    <row r="50" spans="1:16" s="26" customFormat="1" ht="18" customHeight="1" hidden="1">
      <c r="A50" s="59" t="s">
        <v>76</v>
      </c>
      <c r="B50" s="62">
        <v>15926</v>
      </c>
      <c r="C50" s="63"/>
      <c r="D50" s="63"/>
      <c r="E50" s="62">
        <v>19373</v>
      </c>
      <c r="F50" s="63"/>
      <c r="G50" s="63"/>
      <c r="H50" s="62">
        <v>295</v>
      </c>
      <c r="I50" s="63"/>
      <c r="J50" s="63"/>
      <c r="K50" s="62">
        <v>13900</v>
      </c>
      <c r="L50" s="63"/>
      <c r="M50" s="63"/>
      <c r="N50" s="66">
        <v>15492</v>
      </c>
      <c r="O50" s="67"/>
      <c r="P50" s="67"/>
    </row>
    <row r="51" spans="1:16" s="26" customFormat="1" ht="18" customHeight="1" hidden="1">
      <c r="A51" s="59" t="s">
        <v>77</v>
      </c>
      <c r="B51" s="62">
        <v>13353</v>
      </c>
      <c r="C51" s="63"/>
      <c r="D51" s="63"/>
      <c r="E51" s="62">
        <v>12433</v>
      </c>
      <c r="F51" s="63"/>
      <c r="G51" s="63"/>
      <c r="H51" s="62">
        <v>377</v>
      </c>
      <c r="I51" s="63"/>
      <c r="J51" s="63"/>
      <c r="K51" s="62">
        <v>14590</v>
      </c>
      <c r="L51" s="63"/>
      <c r="M51" s="63"/>
      <c r="N51" s="66">
        <v>11466</v>
      </c>
      <c r="O51" s="67"/>
      <c r="P51" s="67"/>
    </row>
    <row r="52" spans="1:16" s="26" customFormat="1" ht="18" customHeight="1" hidden="1">
      <c r="A52" s="59" t="s">
        <v>78</v>
      </c>
      <c r="B52" s="62">
        <v>13565</v>
      </c>
      <c r="C52" s="63"/>
      <c r="D52" s="63"/>
      <c r="E52" s="62">
        <v>13042</v>
      </c>
      <c r="F52" s="63"/>
      <c r="G52" s="63"/>
      <c r="H52" s="62">
        <v>463</v>
      </c>
      <c r="I52" s="63"/>
      <c r="J52" s="63"/>
      <c r="K52" s="62">
        <v>10435</v>
      </c>
      <c r="L52" s="63"/>
      <c r="M52" s="63"/>
      <c r="N52" s="66">
        <v>20094</v>
      </c>
      <c r="O52" s="67"/>
      <c r="P52" s="67"/>
    </row>
    <row r="53" spans="1:16" s="26" customFormat="1" ht="18" customHeight="1" hidden="1">
      <c r="A53" s="59" t="s">
        <v>79</v>
      </c>
      <c r="B53" s="62">
        <v>16084</v>
      </c>
      <c r="C53" s="63"/>
      <c r="D53" s="63"/>
      <c r="E53" s="62">
        <v>14799</v>
      </c>
      <c r="F53" s="63"/>
      <c r="G53" s="63"/>
      <c r="H53" s="62">
        <v>426</v>
      </c>
      <c r="I53" s="63"/>
      <c r="J53" s="63"/>
      <c r="K53" s="62">
        <v>11348</v>
      </c>
      <c r="L53" s="63"/>
      <c r="M53" s="63"/>
      <c r="N53" s="66">
        <v>13250</v>
      </c>
      <c r="O53" s="67"/>
      <c r="P53" s="67"/>
    </row>
    <row r="54" spans="1:16" s="26" customFormat="1" ht="18" customHeight="1" hidden="1">
      <c r="A54" s="59" t="s">
        <v>80</v>
      </c>
      <c r="B54" s="62">
        <v>12339</v>
      </c>
      <c r="C54" s="63"/>
      <c r="D54" s="63"/>
      <c r="E54" s="62">
        <v>13932</v>
      </c>
      <c r="F54" s="63"/>
      <c r="G54" s="63"/>
      <c r="H54" s="62">
        <v>966</v>
      </c>
      <c r="I54" s="63"/>
      <c r="J54" s="63"/>
      <c r="K54" s="62">
        <v>13216</v>
      </c>
      <c r="L54" s="63"/>
      <c r="M54" s="63"/>
      <c r="N54" s="66">
        <v>13756</v>
      </c>
      <c r="O54" s="67"/>
      <c r="P54" s="67"/>
    </row>
    <row r="55" spans="1:16" s="26" customFormat="1" ht="18" customHeight="1" hidden="1">
      <c r="A55" s="59" t="s">
        <v>81</v>
      </c>
      <c r="B55" s="62">
        <v>17039</v>
      </c>
      <c r="C55" s="63"/>
      <c r="D55" s="63"/>
      <c r="E55" s="62">
        <v>15487</v>
      </c>
      <c r="F55" s="63"/>
      <c r="G55" s="63"/>
      <c r="H55" s="62">
        <v>734</v>
      </c>
      <c r="I55" s="63"/>
      <c r="J55" s="63"/>
      <c r="K55" s="62">
        <v>14543</v>
      </c>
      <c r="L55" s="63"/>
      <c r="M55" s="63"/>
      <c r="N55" s="66">
        <v>12222</v>
      </c>
      <c r="O55" s="67"/>
      <c r="P55" s="67"/>
    </row>
    <row r="56" spans="1:16" s="8" customFormat="1" ht="23.25" customHeight="1">
      <c r="A56" s="60" t="s">
        <v>82</v>
      </c>
      <c r="B56" s="29">
        <f aca="true" t="shared" si="0" ref="B56:P56">SUM(B57:B68)</f>
        <v>103995</v>
      </c>
      <c r="C56" s="29">
        <f t="shared" si="0"/>
        <v>79714</v>
      </c>
      <c r="D56" s="29">
        <f t="shared" si="0"/>
        <v>183709</v>
      </c>
      <c r="E56" s="29">
        <f t="shared" si="0"/>
        <v>96285</v>
      </c>
      <c r="F56" s="29">
        <f t="shared" si="0"/>
        <v>72027</v>
      </c>
      <c r="G56" s="29">
        <f t="shared" si="0"/>
        <v>168312</v>
      </c>
      <c r="H56" s="29">
        <f t="shared" si="0"/>
        <v>4919</v>
      </c>
      <c r="I56" s="29">
        <f t="shared" si="0"/>
        <v>4815</v>
      </c>
      <c r="J56" s="29">
        <f t="shared" si="0"/>
        <v>9734</v>
      </c>
      <c r="K56" s="29">
        <f t="shared" si="0"/>
        <v>87542</v>
      </c>
      <c r="L56" s="29">
        <f t="shared" si="0"/>
        <v>61561</v>
      </c>
      <c r="M56" s="32">
        <f t="shared" si="0"/>
        <v>149103</v>
      </c>
      <c r="N56" s="35">
        <f t="shared" si="0"/>
        <v>89800</v>
      </c>
      <c r="O56" s="35">
        <f t="shared" si="0"/>
        <v>64999</v>
      </c>
      <c r="P56" s="35">
        <f t="shared" si="0"/>
        <v>154799</v>
      </c>
    </row>
    <row r="57" spans="1:16" s="26" customFormat="1" ht="18" customHeight="1">
      <c r="A57" s="59" t="s">
        <v>70</v>
      </c>
      <c r="B57" s="30">
        <v>5332</v>
      </c>
      <c r="C57" s="30">
        <v>4873</v>
      </c>
      <c r="D57" s="31">
        <f>SUM(B57:C57)</f>
        <v>10205</v>
      </c>
      <c r="E57" s="30">
        <v>5938</v>
      </c>
      <c r="F57" s="30">
        <v>5480</v>
      </c>
      <c r="G57" s="31">
        <f>SUM(E57:F57)</f>
        <v>11418</v>
      </c>
      <c r="H57" s="30">
        <v>495</v>
      </c>
      <c r="I57" s="30">
        <v>969</v>
      </c>
      <c r="J57" s="31">
        <f>SUM(H57:I57)</f>
        <v>1464</v>
      </c>
      <c r="K57" s="30">
        <v>7614</v>
      </c>
      <c r="L57" s="30">
        <v>9747</v>
      </c>
      <c r="M57" s="33">
        <f>SUM(K57:L57)</f>
        <v>17361</v>
      </c>
      <c r="N57" s="36">
        <v>3513</v>
      </c>
      <c r="O57" s="36">
        <v>3000</v>
      </c>
      <c r="P57" s="37">
        <f>SUM(N57:O57)</f>
        <v>6513</v>
      </c>
    </row>
    <row r="58" spans="1:16" s="26" customFormat="1" ht="19.5" customHeight="1">
      <c r="A58" s="59" t="s">
        <v>71</v>
      </c>
      <c r="B58" s="30">
        <v>2876</v>
      </c>
      <c r="C58" s="30">
        <v>1723</v>
      </c>
      <c r="D58" s="31">
        <f aca="true" t="shared" si="1" ref="D58:D68">SUM(B58:C58)</f>
        <v>4599</v>
      </c>
      <c r="E58" s="30">
        <v>3122</v>
      </c>
      <c r="F58" s="30">
        <v>1980</v>
      </c>
      <c r="G58" s="31">
        <f aca="true" t="shared" si="2" ref="G58:G68">SUM(E58:F58)</f>
        <v>5102</v>
      </c>
      <c r="H58" s="30">
        <v>289</v>
      </c>
      <c r="I58" s="30">
        <v>375</v>
      </c>
      <c r="J58" s="31">
        <f aca="true" t="shared" si="3" ref="J58:J68">SUM(H58:I58)</f>
        <v>664</v>
      </c>
      <c r="K58" s="30">
        <v>2863</v>
      </c>
      <c r="L58" s="30">
        <v>2042</v>
      </c>
      <c r="M58" s="33">
        <f aca="true" t="shared" si="4" ref="M58:M68">SUM(K58:L58)</f>
        <v>4905</v>
      </c>
      <c r="N58" s="36">
        <v>7207</v>
      </c>
      <c r="O58" s="36">
        <v>8878</v>
      </c>
      <c r="P58" s="37">
        <f aca="true" t="shared" si="5" ref="P58:P68">SUM(N58:O58)</f>
        <v>16085</v>
      </c>
    </row>
    <row r="59" spans="1:16" s="26" customFormat="1" ht="18" customHeight="1">
      <c r="A59" s="59" t="s">
        <v>72</v>
      </c>
      <c r="B59" s="30">
        <v>7530</v>
      </c>
      <c r="C59" s="30">
        <v>4513</v>
      </c>
      <c r="D59" s="31">
        <f t="shared" si="1"/>
        <v>12043</v>
      </c>
      <c r="E59" s="30">
        <v>5727</v>
      </c>
      <c r="F59" s="30">
        <v>3595</v>
      </c>
      <c r="G59" s="31">
        <f t="shared" si="2"/>
        <v>9322</v>
      </c>
      <c r="H59" s="30">
        <v>379</v>
      </c>
      <c r="I59" s="30">
        <v>337</v>
      </c>
      <c r="J59" s="31">
        <f t="shared" si="3"/>
        <v>716</v>
      </c>
      <c r="K59" s="30">
        <v>4293</v>
      </c>
      <c r="L59" s="30">
        <v>2232</v>
      </c>
      <c r="M59" s="33">
        <f t="shared" si="4"/>
        <v>6525</v>
      </c>
      <c r="N59" s="36">
        <v>4418</v>
      </c>
      <c r="O59" s="36">
        <v>2536</v>
      </c>
      <c r="P59" s="37">
        <f t="shared" si="5"/>
        <v>6954</v>
      </c>
    </row>
    <row r="60" spans="1:17" s="26" customFormat="1" ht="18" customHeight="1">
      <c r="A60" s="59" t="s">
        <v>73</v>
      </c>
      <c r="B60" s="30">
        <v>8990</v>
      </c>
      <c r="C60" s="30">
        <v>5847</v>
      </c>
      <c r="D60" s="31">
        <f t="shared" si="1"/>
        <v>14837</v>
      </c>
      <c r="E60" s="30">
        <v>7602</v>
      </c>
      <c r="F60" s="30">
        <v>4609</v>
      </c>
      <c r="G60" s="31">
        <f t="shared" si="2"/>
        <v>12211</v>
      </c>
      <c r="H60" s="30">
        <v>167</v>
      </c>
      <c r="I60" s="30">
        <v>116</v>
      </c>
      <c r="J60" s="31">
        <f t="shared" si="3"/>
        <v>283</v>
      </c>
      <c r="K60" s="30">
        <v>4835</v>
      </c>
      <c r="L60" s="30">
        <v>3147</v>
      </c>
      <c r="M60" s="33">
        <f t="shared" si="4"/>
        <v>7982</v>
      </c>
      <c r="N60" s="36">
        <v>5007</v>
      </c>
      <c r="O60" s="36">
        <v>3456</v>
      </c>
      <c r="P60" s="37">
        <f t="shared" si="5"/>
        <v>8463</v>
      </c>
      <c r="Q60" s="38"/>
    </row>
    <row r="61" spans="1:16" s="26" customFormat="1" ht="18" customHeight="1">
      <c r="A61" s="59" t="s">
        <v>74</v>
      </c>
      <c r="B61" s="30">
        <v>11350</v>
      </c>
      <c r="C61" s="30">
        <v>8549</v>
      </c>
      <c r="D61" s="31">
        <f t="shared" si="1"/>
        <v>19899</v>
      </c>
      <c r="E61" s="30">
        <v>9460</v>
      </c>
      <c r="F61" s="30">
        <v>6817</v>
      </c>
      <c r="G61" s="31">
        <f t="shared" si="2"/>
        <v>16277</v>
      </c>
      <c r="H61" s="30">
        <v>172</v>
      </c>
      <c r="I61" s="30">
        <v>157</v>
      </c>
      <c r="J61" s="31">
        <f t="shared" si="3"/>
        <v>329</v>
      </c>
      <c r="K61" s="30">
        <v>7060</v>
      </c>
      <c r="L61" s="30">
        <v>4038</v>
      </c>
      <c r="M61" s="33">
        <f t="shared" si="4"/>
        <v>11098</v>
      </c>
      <c r="N61" s="36">
        <v>7297</v>
      </c>
      <c r="O61" s="36">
        <v>3969</v>
      </c>
      <c r="P61" s="37">
        <f t="shared" si="5"/>
        <v>11266</v>
      </c>
    </row>
    <row r="62" spans="1:17" s="26" customFormat="1" ht="18" customHeight="1">
      <c r="A62" s="59" t="s">
        <v>75</v>
      </c>
      <c r="B62" s="30">
        <v>12224</v>
      </c>
      <c r="C62" s="30">
        <v>13322</v>
      </c>
      <c r="D62" s="31">
        <f t="shared" si="1"/>
        <v>25546</v>
      </c>
      <c r="E62" s="30">
        <v>10482</v>
      </c>
      <c r="F62" s="30">
        <v>10709</v>
      </c>
      <c r="G62" s="31">
        <f t="shared" si="2"/>
        <v>21191</v>
      </c>
      <c r="H62" s="30">
        <v>127</v>
      </c>
      <c r="I62" s="30">
        <v>99</v>
      </c>
      <c r="J62" s="31">
        <f t="shared" si="3"/>
        <v>226</v>
      </c>
      <c r="K62" s="30">
        <v>11019</v>
      </c>
      <c r="L62" s="30">
        <v>10447</v>
      </c>
      <c r="M62" s="33">
        <f t="shared" si="4"/>
        <v>21466</v>
      </c>
      <c r="N62" s="36">
        <v>7790</v>
      </c>
      <c r="O62" s="36">
        <v>4467</v>
      </c>
      <c r="P62" s="37">
        <f t="shared" si="5"/>
        <v>12257</v>
      </c>
      <c r="Q62" s="38"/>
    </row>
    <row r="63" spans="1:16" s="26" customFormat="1" ht="18" customHeight="1">
      <c r="A63" s="59" t="s">
        <v>76</v>
      </c>
      <c r="B63" s="30">
        <v>8767</v>
      </c>
      <c r="C63" s="30">
        <v>7938</v>
      </c>
      <c r="D63" s="31">
        <f t="shared" si="1"/>
        <v>16705</v>
      </c>
      <c r="E63" s="30">
        <v>10164</v>
      </c>
      <c r="F63" s="30">
        <v>9991</v>
      </c>
      <c r="G63" s="31">
        <f t="shared" si="2"/>
        <v>20155</v>
      </c>
      <c r="H63" s="30">
        <v>371</v>
      </c>
      <c r="I63" s="30">
        <v>307</v>
      </c>
      <c r="J63" s="31">
        <f t="shared" si="3"/>
        <v>678</v>
      </c>
      <c r="K63" s="30">
        <v>7382</v>
      </c>
      <c r="L63" s="30">
        <v>5707</v>
      </c>
      <c r="M63" s="33">
        <f t="shared" si="4"/>
        <v>13089</v>
      </c>
      <c r="N63" s="36">
        <v>7983</v>
      </c>
      <c r="O63" s="36">
        <v>6668</v>
      </c>
      <c r="P63" s="37">
        <f t="shared" si="5"/>
        <v>14651</v>
      </c>
    </row>
    <row r="64" spans="1:16" s="26" customFormat="1" ht="18" customHeight="1">
      <c r="A64" s="59" t="s">
        <v>77</v>
      </c>
      <c r="B64" s="30">
        <v>7921</v>
      </c>
      <c r="C64" s="30">
        <v>4722</v>
      </c>
      <c r="D64" s="31">
        <f t="shared" si="1"/>
        <v>12643</v>
      </c>
      <c r="E64" s="30">
        <v>7707</v>
      </c>
      <c r="F64" s="30">
        <v>4877</v>
      </c>
      <c r="G64" s="31">
        <f t="shared" si="2"/>
        <v>12584</v>
      </c>
      <c r="H64" s="30">
        <v>221</v>
      </c>
      <c r="I64" s="30">
        <v>157</v>
      </c>
      <c r="J64" s="31">
        <f t="shared" si="3"/>
        <v>378</v>
      </c>
      <c r="K64" s="30">
        <v>8229</v>
      </c>
      <c r="L64" s="30">
        <v>6707</v>
      </c>
      <c r="M64" s="33">
        <f t="shared" si="4"/>
        <v>14936</v>
      </c>
      <c r="N64" s="36">
        <v>7108</v>
      </c>
      <c r="O64" s="36">
        <v>4933</v>
      </c>
      <c r="P64" s="37">
        <f t="shared" si="5"/>
        <v>12041</v>
      </c>
    </row>
    <row r="65" spans="1:16" s="26" customFormat="1" ht="18" customHeight="1">
      <c r="A65" s="59" t="s">
        <v>78</v>
      </c>
      <c r="B65" s="30">
        <v>10454</v>
      </c>
      <c r="C65" s="30">
        <v>5206</v>
      </c>
      <c r="D65" s="31">
        <f t="shared" si="1"/>
        <v>15660</v>
      </c>
      <c r="E65" s="30">
        <v>8853</v>
      </c>
      <c r="F65" s="30">
        <v>4648</v>
      </c>
      <c r="G65" s="31">
        <f t="shared" si="2"/>
        <v>13501</v>
      </c>
      <c r="H65" s="30">
        <v>611</v>
      </c>
      <c r="I65" s="30">
        <v>366</v>
      </c>
      <c r="J65" s="31">
        <f t="shared" si="3"/>
        <v>977</v>
      </c>
      <c r="K65" s="30">
        <v>6992</v>
      </c>
      <c r="L65" s="30">
        <v>3294</v>
      </c>
      <c r="M65" s="33">
        <f t="shared" si="4"/>
        <v>10286</v>
      </c>
      <c r="N65" s="34">
        <v>12176</v>
      </c>
      <c r="O65" s="34">
        <v>12896</v>
      </c>
      <c r="P65" s="37">
        <f t="shared" si="5"/>
        <v>25072</v>
      </c>
    </row>
    <row r="66" spans="1:16" s="26" customFormat="1" ht="19.5" customHeight="1">
      <c r="A66" s="59" t="s">
        <v>79</v>
      </c>
      <c r="B66" s="30">
        <v>9497</v>
      </c>
      <c r="C66" s="30">
        <v>5166</v>
      </c>
      <c r="D66" s="31">
        <f t="shared" si="1"/>
        <v>14663</v>
      </c>
      <c r="E66" s="30">
        <v>9644</v>
      </c>
      <c r="F66" s="30">
        <v>4671</v>
      </c>
      <c r="G66" s="31">
        <f t="shared" si="2"/>
        <v>14315</v>
      </c>
      <c r="H66" s="30">
        <v>566</v>
      </c>
      <c r="I66" s="30">
        <v>346</v>
      </c>
      <c r="J66" s="31">
        <f t="shared" si="3"/>
        <v>912</v>
      </c>
      <c r="K66" s="30">
        <v>7116</v>
      </c>
      <c r="L66" s="30">
        <v>3873</v>
      </c>
      <c r="M66" s="33">
        <f t="shared" si="4"/>
        <v>10989</v>
      </c>
      <c r="N66" s="30">
        <v>9001</v>
      </c>
      <c r="O66" s="30">
        <v>4741</v>
      </c>
      <c r="P66" s="37">
        <f t="shared" si="5"/>
        <v>13742</v>
      </c>
    </row>
    <row r="67" spans="1:16" s="26" customFormat="1" ht="18" customHeight="1">
      <c r="A67" s="59" t="s">
        <v>80</v>
      </c>
      <c r="B67" s="30">
        <v>9579</v>
      </c>
      <c r="C67" s="30">
        <v>6316</v>
      </c>
      <c r="D67" s="31">
        <f t="shared" si="1"/>
        <v>15895</v>
      </c>
      <c r="E67" s="30">
        <v>8276</v>
      </c>
      <c r="F67" s="30">
        <v>5136</v>
      </c>
      <c r="G67" s="31">
        <f t="shared" si="2"/>
        <v>13412</v>
      </c>
      <c r="H67" s="30">
        <v>751</v>
      </c>
      <c r="I67" s="30">
        <v>412</v>
      </c>
      <c r="J67" s="31">
        <f t="shared" si="3"/>
        <v>1163</v>
      </c>
      <c r="K67" s="30">
        <v>8667</v>
      </c>
      <c r="L67" s="30">
        <v>4784</v>
      </c>
      <c r="M67" s="33">
        <f t="shared" si="4"/>
        <v>13451</v>
      </c>
      <c r="N67" s="30">
        <v>6966</v>
      </c>
      <c r="O67" s="30">
        <v>3865</v>
      </c>
      <c r="P67" s="37">
        <f t="shared" si="5"/>
        <v>10831</v>
      </c>
    </row>
    <row r="68" spans="1:16" s="26" customFormat="1" ht="18" customHeight="1">
      <c r="A68" s="59" t="s">
        <v>81</v>
      </c>
      <c r="B68" s="30">
        <v>9475</v>
      </c>
      <c r="C68" s="30">
        <v>11539</v>
      </c>
      <c r="D68" s="31">
        <f t="shared" si="1"/>
        <v>21014</v>
      </c>
      <c r="E68" s="30">
        <v>9310</v>
      </c>
      <c r="F68" s="30">
        <v>9514</v>
      </c>
      <c r="G68" s="31">
        <f t="shared" si="2"/>
        <v>18824</v>
      </c>
      <c r="H68" s="30">
        <v>770</v>
      </c>
      <c r="I68" s="30">
        <v>1174</v>
      </c>
      <c r="J68" s="31">
        <f t="shared" si="3"/>
        <v>1944</v>
      </c>
      <c r="K68" s="30">
        <v>11472</v>
      </c>
      <c r="L68" s="30">
        <v>5543</v>
      </c>
      <c r="M68" s="33">
        <f t="shared" si="4"/>
        <v>17015</v>
      </c>
      <c r="N68" s="30">
        <v>11334</v>
      </c>
      <c r="O68" s="30">
        <v>5590</v>
      </c>
      <c r="P68" s="37">
        <f t="shared" si="5"/>
        <v>16924</v>
      </c>
    </row>
    <row r="69" spans="1:16" ht="16.5">
      <c r="A69" s="61"/>
      <c r="B69" s="61"/>
      <c r="C69" s="61"/>
      <c r="D69" s="61"/>
      <c r="E69" s="61"/>
      <c r="F69" s="61"/>
      <c r="G69" s="61"/>
      <c r="H69" s="61"/>
      <c r="I69" s="61"/>
      <c r="J69" s="61"/>
      <c r="K69" s="61"/>
      <c r="L69" s="61"/>
      <c r="M69" s="61"/>
      <c r="N69" s="61"/>
      <c r="O69" s="61"/>
      <c r="P69" s="61"/>
    </row>
    <row r="70" spans="1:16" ht="60.75" customHeight="1">
      <c r="A70" s="71" t="s">
        <v>84</v>
      </c>
      <c r="B70" s="71"/>
      <c r="C70" s="71"/>
      <c r="D70" s="72"/>
      <c r="E70" s="72"/>
      <c r="F70" s="72"/>
      <c r="G70" s="72"/>
      <c r="H70" s="72"/>
      <c r="I70" s="72"/>
      <c r="J70" s="72"/>
      <c r="K70" s="72"/>
      <c r="L70" s="72"/>
      <c r="M70" s="72"/>
      <c r="N70" s="72"/>
      <c r="O70" s="72"/>
      <c r="P70" s="72"/>
    </row>
  </sheetData>
  <sheetProtection/>
  <mergeCells count="260">
    <mergeCell ref="A1:P1"/>
    <mergeCell ref="M2:P2"/>
    <mergeCell ref="M3:P3"/>
    <mergeCell ref="A70:P70"/>
    <mergeCell ref="A4:A5"/>
    <mergeCell ref="B4:D4"/>
    <mergeCell ref="E4:G4"/>
    <mergeCell ref="H4:J4"/>
    <mergeCell ref="K4:M4"/>
    <mergeCell ref="N4:P4"/>
    <mergeCell ref="E7:G7"/>
    <mergeCell ref="H7:J7"/>
    <mergeCell ref="K7:M7"/>
    <mergeCell ref="N7:P7"/>
    <mergeCell ref="E6:G6"/>
    <mergeCell ref="H6:J6"/>
    <mergeCell ref="K6:M6"/>
    <mergeCell ref="N6:P6"/>
    <mergeCell ref="E9:G9"/>
    <mergeCell ref="H9:J9"/>
    <mergeCell ref="K9:M9"/>
    <mergeCell ref="N9:P9"/>
    <mergeCell ref="E8:G8"/>
    <mergeCell ref="H8:J8"/>
    <mergeCell ref="K8:M8"/>
    <mergeCell ref="N8:P8"/>
    <mergeCell ref="E11:G11"/>
    <mergeCell ref="H11:J11"/>
    <mergeCell ref="K11:M11"/>
    <mergeCell ref="N11:P11"/>
    <mergeCell ref="E10:G10"/>
    <mergeCell ref="H10:J10"/>
    <mergeCell ref="K10:M10"/>
    <mergeCell ref="N10:P10"/>
    <mergeCell ref="E13:G13"/>
    <mergeCell ref="H13:J13"/>
    <mergeCell ref="K13:M13"/>
    <mergeCell ref="N13:P13"/>
    <mergeCell ref="E12:G12"/>
    <mergeCell ref="H12:J12"/>
    <mergeCell ref="K12:M12"/>
    <mergeCell ref="N12:P12"/>
    <mergeCell ref="E15:G15"/>
    <mergeCell ref="H15:J15"/>
    <mergeCell ref="K15:M15"/>
    <mergeCell ref="N15:P15"/>
    <mergeCell ref="E14:G14"/>
    <mergeCell ref="H14:J14"/>
    <mergeCell ref="K14:M14"/>
    <mergeCell ref="N14:P14"/>
    <mergeCell ref="E17:G17"/>
    <mergeCell ref="H17:J17"/>
    <mergeCell ref="K17:M17"/>
    <mergeCell ref="N17:P17"/>
    <mergeCell ref="E16:G16"/>
    <mergeCell ref="H16:J16"/>
    <mergeCell ref="K16:M16"/>
    <mergeCell ref="N16:P16"/>
    <mergeCell ref="E19:G19"/>
    <mergeCell ref="H19:J19"/>
    <mergeCell ref="K19:M19"/>
    <mergeCell ref="N19:P19"/>
    <mergeCell ref="E18:G18"/>
    <mergeCell ref="H18:J18"/>
    <mergeCell ref="K18:M18"/>
    <mergeCell ref="N18:P18"/>
    <mergeCell ref="E21:G21"/>
    <mergeCell ref="H21:J21"/>
    <mergeCell ref="K21:M21"/>
    <mergeCell ref="N21:P21"/>
    <mergeCell ref="E20:G20"/>
    <mergeCell ref="H20:J20"/>
    <mergeCell ref="K20:M20"/>
    <mergeCell ref="N20:P20"/>
    <mergeCell ref="E23:G23"/>
    <mergeCell ref="H23:J23"/>
    <mergeCell ref="K23:M23"/>
    <mergeCell ref="N23:P23"/>
    <mergeCell ref="E22:G22"/>
    <mergeCell ref="H22:J22"/>
    <mergeCell ref="K22:M22"/>
    <mergeCell ref="N22:P22"/>
    <mergeCell ref="E25:G25"/>
    <mergeCell ref="H25:J25"/>
    <mergeCell ref="K25:M25"/>
    <mergeCell ref="N25:P25"/>
    <mergeCell ref="E24:G24"/>
    <mergeCell ref="H24:J24"/>
    <mergeCell ref="K24:M24"/>
    <mergeCell ref="N24:P24"/>
    <mergeCell ref="E27:G27"/>
    <mergeCell ref="H27:J27"/>
    <mergeCell ref="K27:M27"/>
    <mergeCell ref="N27:P27"/>
    <mergeCell ref="E26:G26"/>
    <mergeCell ref="H26:J26"/>
    <mergeCell ref="K26:M26"/>
    <mergeCell ref="N26:P26"/>
    <mergeCell ref="E29:G29"/>
    <mergeCell ref="H29:J29"/>
    <mergeCell ref="K29:M29"/>
    <mergeCell ref="N29:P29"/>
    <mergeCell ref="E28:G28"/>
    <mergeCell ref="H28:J28"/>
    <mergeCell ref="K28:M28"/>
    <mergeCell ref="N28:P28"/>
    <mergeCell ref="E31:G31"/>
    <mergeCell ref="H31:J31"/>
    <mergeCell ref="K31:M31"/>
    <mergeCell ref="N31:P31"/>
    <mergeCell ref="E30:G30"/>
    <mergeCell ref="H30:J30"/>
    <mergeCell ref="K30:M30"/>
    <mergeCell ref="N30:P30"/>
    <mergeCell ref="E33:G33"/>
    <mergeCell ref="H33:J33"/>
    <mergeCell ref="K33:M33"/>
    <mergeCell ref="N33:P33"/>
    <mergeCell ref="E32:G32"/>
    <mergeCell ref="H32:J32"/>
    <mergeCell ref="K32:M32"/>
    <mergeCell ref="N32:P32"/>
    <mergeCell ref="E35:G35"/>
    <mergeCell ref="H35:J35"/>
    <mergeCell ref="K35:M35"/>
    <mergeCell ref="N35:P35"/>
    <mergeCell ref="E34:G34"/>
    <mergeCell ref="H34:J34"/>
    <mergeCell ref="K34:M34"/>
    <mergeCell ref="N34:P34"/>
    <mergeCell ref="E37:G37"/>
    <mergeCell ref="H37:J37"/>
    <mergeCell ref="K37:M37"/>
    <mergeCell ref="N37:P37"/>
    <mergeCell ref="E36:G36"/>
    <mergeCell ref="H36:J36"/>
    <mergeCell ref="K36:M36"/>
    <mergeCell ref="N36:P36"/>
    <mergeCell ref="E39:G39"/>
    <mergeCell ref="H39:J39"/>
    <mergeCell ref="K39:M39"/>
    <mergeCell ref="N39:P39"/>
    <mergeCell ref="E38:G38"/>
    <mergeCell ref="H38:J38"/>
    <mergeCell ref="K38:M38"/>
    <mergeCell ref="N38:P38"/>
    <mergeCell ref="E41:G41"/>
    <mergeCell ref="H41:J41"/>
    <mergeCell ref="K41:M41"/>
    <mergeCell ref="N41:P41"/>
    <mergeCell ref="E40:G40"/>
    <mergeCell ref="H40:J40"/>
    <mergeCell ref="K40:M40"/>
    <mergeCell ref="N40:P40"/>
    <mergeCell ref="E43:G43"/>
    <mergeCell ref="H43:J43"/>
    <mergeCell ref="K43:M43"/>
    <mergeCell ref="N43:P43"/>
    <mergeCell ref="E42:G42"/>
    <mergeCell ref="H42:J42"/>
    <mergeCell ref="K42:M42"/>
    <mergeCell ref="N42:P42"/>
    <mergeCell ref="E45:G45"/>
    <mergeCell ref="H45:J45"/>
    <mergeCell ref="K45:M45"/>
    <mergeCell ref="N45:P45"/>
    <mergeCell ref="E44:G44"/>
    <mergeCell ref="H44:J44"/>
    <mergeCell ref="K44:M44"/>
    <mergeCell ref="N44:P44"/>
    <mergeCell ref="E47:G47"/>
    <mergeCell ref="H47:J47"/>
    <mergeCell ref="K47:M47"/>
    <mergeCell ref="N47:P47"/>
    <mergeCell ref="E46:G46"/>
    <mergeCell ref="H46:J46"/>
    <mergeCell ref="K46:M46"/>
    <mergeCell ref="N46:P46"/>
    <mergeCell ref="E49:G49"/>
    <mergeCell ref="H49:J49"/>
    <mergeCell ref="K49:M49"/>
    <mergeCell ref="N49:P49"/>
    <mergeCell ref="E48:G48"/>
    <mergeCell ref="H48:J48"/>
    <mergeCell ref="K48:M48"/>
    <mergeCell ref="N48:P48"/>
    <mergeCell ref="K51:M51"/>
    <mergeCell ref="N51:P51"/>
    <mergeCell ref="E50:G50"/>
    <mergeCell ref="H50:J50"/>
    <mergeCell ref="K50:M50"/>
    <mergeCell ref="N50:P50"/>
    <mergeCell ref="K53:M53"/>
    <mergeCell ref="N53:P53"/>
    <mergeCell ref="E52:G52"/>
    <mergeCell ref="H52:J52"/>
    <mergeCell ref="K52:M52"/>
    <mergeCell ref="N52:P52"/>
    <mergeCell ref="K55:M55"/>
    <mergeCell ref="N55:P55"/>
    <mergeCell ref="E54:G54"/>
    <mergeCell ref="H54:J54"/>
    <mergeCell ref="K54:M54"/>
    <mergeCell ref="N54:P54"/>
    <mergeCell ref="B6:D6"/>
    <mergeCell ref="B7:D7"/>
    <mergeCell ref="B8:D8"/>
    <mergeCell ref="B9:D9"/>
    <mergeCell ref="E55:G55"/>
    <mergeCell ref="H55:J55"/>
    <mergeCell ref="E53:G53"/>
    <mergeCell ref="H53:J53"/>
    <mergeCell ref="E51:G51"/>
    <mergeCell ref="H51:J51"/>
    <mergeCell ref="B14:D14"/>
    <mergeCell ref="B15:D15"/>
    <mergeCell ref="B16:D16"/>
    <mergeCell ref="B17:D17"/>
    <mergeCell ref="B10:D10"/>
    <mergeCell ref="B11:D11"/>
    <mergeCell ref="B12:D12"/>
    <mergeCell ref="B13:D13"/>
    <mergeCell ref="B22:D22"/>
    <mergeCell ref="B23:D23"/>
    <mergeCell ref="B24:D24"/>
    <mergeCell ref="B25:D25"/>
    <mergeCell ref="B18:D18"/>
    <mergeCell ref="B19:D19"/>
    <mergeCell ref="B20:D20"/>
    <mergeCell ref="B21:D21"/>
    <mergeCell ref="B30:D30"/>
    <mergeCell ref="B31:D31"/>
    <mergeCell ref="B32:D32"/>
    <mergeCell ref="B33:D33"/>
    <mergeCell ref="B26:D26"/>
    <mergeCell ref="B27:D27"/>
    <mergeCell ref="B28:D28"/>
    <mergeCell ref="B29:D29"/>
    <mergeCell ref="B38:D38"/>
    <mergeCell ref="B39:D39"/>
    <mergeCell ref="B40:D40"/>
    <mergeCell ref="B41:D41"/>
    <mergeCell ref="B34:D34"/>
    <mergeCell ref="B35:D35"/>
    <mergeCell ref="B36:D36"/>
    <mergeCell ref="B37:D37"/>
    <mergeCell ref="B46:D46"/>
    <mergeCell ref="B47:D47"/>
    <mergeCell ref="B48:D48"/>
    <mergeCell ref="B49:D49"/>
    <mergeCell ref="B42:D42"/>
    <mergeCell ref="B43:D43"/>
    <mergeCell ref="B44:D44"/>
    <mergeCell ref="B45:D45"/>
    <mergeCell ref="B54:D54"/>
    <mergeCell ref="B55:D55"/>
    <mergeCell ref="B50:D50"/>
    <mergeCell ref="B51:D51"/>
    <mergeCell ref="B52:D52"/>
    <mergeCell ref="B53:D53"/>
  </mergeCells>
  <printOptions horizontalCentered="1"/>
  <pageMargins left="0.2755905511811024" right="0.1968503937007874" top="0.2755905511811024" bottom="0.17" header="0.15748031496062992" footer="0.39"/>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1:IV81"/>
  <sheetViews>
    <sheetView zoomScale="85" zoomScaleNormal="85"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B6" sqref="B6:D6"/>
    </sheetView>
  </sheetViews>
  <sheetFormatPr defaultColWidth="8.50390625" defaultRowHeight="16.5"/>
  <cols>
    <col min="1" max="1" width="9.00390625" style="14" customWidth="1"/>
    <col min="2" max="16" width="10.75390625" style="14" customWidth="1"/>
    <col min="17" max="21" width="15.875" style="14" customWidth="1"/>
    <col min="22" max="16384" width="8.50390625" style="14" customWidth="1"/>
  </cols>
  <sheetData>
    <row r="1" spans="1:16" ht="21.75" customHeight="1">
      <c r="A1" s="68" t="s">
        <v>45</v>
      </c>
      <c r="B1" s="68"/>
      <c r="C1" s="68"/>
      <c r="D1" s="68"/>
      <c r="E1" s="68"/>
      <c r="F1" s="68"/>
      <c r="G1" s="68"/>
      <c r="H1" s="68"/>
      <c r="I1" s="68"/>
      <c r="J1" s="68"/>
      <c r="K1" s="68"/>
      <c r="L1" s="68"/>
      <c r="M1" s="68"/>
      <c r="N1" s="68"/>
      <c r="O1" s="68"/>
      <c r="P1" s="68"/>
    </row>
    <row r="2" spans="13:16" s="15" customFormat="1" ht="19.5" customHeight="1">
      <c r="M2" s="77" t="s">
        <v>91</v>
      </c>
      <c r="N2" s="77"/>
      <c r="O2" s="77"/>
      <c r="P2" s="77"/>
    </row>
    <row r="3" spans="13:16" s="15" customFormat="1" ht="15.75" customHeight="1">
      <c r="M3" s="78" t="s">
        <v>0</v>
      </c>
      <c r="N3" s="78"/>
      <c r="O3" s="78"/>
      <c r="P3" s="78"/>
    </row>
    <row r="4" spans="1:16" ht="18" customHeight="1">
      <c r="A4" s="79" t="s">
        <v>42</v>
      </c>
      <c r="B4" s="75" t="s">
        <v>1</v>
      </c>
      <c r="C4" s="76"/>
      <c r="D4" s="76"/>
      <c r="E4" s="75" t="s">
        <v>2</v>
      </c>
      <c r="F4" s="76"/>
      <c r="G4" s="76"/>
      <c r="H4" s="75" t="s">
        <v>3</v>
      </c>
      <c r="I4" s="76"/>
      <c r="J4" s="76"/>
      <c r="K4" s="75" t="s">
        <v>4</v>
      </c>
      <c r="L4" s="76"/>
      <c r="M4" s="76"/>
      <c r="N4" s="75" t="s">
        <v>5</v>
      </c>
      <c r="O4" s="76"/>
      <c r="P4" s="76"/>
    </row>
    <row r="5" spans="1:16" ht="18" customHeight="1">
      <c r="A5" s="80"/>
      <c r="B5" s="16" t="s">
        <v>86</v>
      </c>
      <c r="C5" s="16" t="s">
        <v>87</v>
      </c>
      <c r="D5" s="39" t="s">
        <v>89</v>
      </c>
      <c r="E5" s="16" t="s">
        <v>86</v>
      </c>
      <c r="F5" s="16" t="s">
        <v>87</v>
      </c>
      <c r="G5" s="39" t="s">
        <v>88</v>
      </c>
      <c r="H5" s="16" t="s">
        <v>86</v>
      </c>
      <c r="I5" s="16" t="s">
        <v>87</v>
      </c>
      <c r="J5" s="39" t="s">
        <v>88</v>
      </c>
      <c r="K5" s="16" t="s">
        <v>86</v>
      </c>
      <c r="L5" s="16" t="s">
        <v>87</v>
      </c>
      <c r="M5" s="39" t="s">
        <v>88</v>
      </c>
      <c r="N5" s="16" t="s">
        <v>86</v>
      </c>
      <c r="O5" s="16" t="s">
        <v>87</v>
      </c>
      <c r="P5" s="39" t="s">
        <v>88</v>
      </c>
    </row>
    <row r="6" spans="1:256" ht="18" customHeight="1">
      <c r="A6" s="47" t="s">
        <v>6</v>
      </c>
      <c r="B6" s="66">
        <v>0</v>
      </c>
      <c r="C6" s="67"/>
      <c r="D6" s="67"/>
      <c r="E6" s="66">
        <v>0</v>
      </c>
      <c r="F6" s="67"/>
      <c r="G6" s="67"/>
      <c r="H6" s="66">
        <v>0</v>
      </c>
      <c r="I6" s="67"/>
      <c r="J6" s="67"/>
      <c r="K6" s="66">
        <v>0</v>
      </c>
      <c r="L6" s="67"/>
      <c r="M6" s="67"/>
      <c r="N6" s="66">
        <v>0</v>
      </c>
      <c r="O6" s="67"/>
      <c r="P6" s="6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ht="18" customHeight="1">
      <c r="A7" s="48" t="s">
        <v>7</v>
      </c>
      <c r="B7" s="66">
        <v>0</v>
      </c>
      <c r="C7" s="67"/>
      <c r="D7" s="67"/>
      <c r="E7" s="66">
        <v>0</v>
      </c>
      <c r="F7" s="67"/>
      <c r="G7" s="67"/>
      <c r="H7" s="66">
        <v>0</v>
      </c>
      <c r="I7" s="67"/>
      <c r="J7" s="67"/>
      <c r="K7" s="66">
        <v>0</v>
      </c>
      <c r="L7" s="67"/>
      <c r="M7" s="67"/>
      <c r="N7" s="66">
        <v>0</v>
      </c>
      <c r="O7" s="67"/>
      <c r="P7" s="6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18" customHeight="1">
      <c r="A8" s="48" t="s">
        <v>8</v>
      </c>
      <c r="B8" s="66">
        <v>0</v>
      </c>
      <c r="C8" s="67"/>
      <c r="D8" s="67"/>
      <c r="E8" s="66">
        <v>0</v>
      </c>
      <c r="F8" s="67"/>
      <c r="G8" s="67"/>
      <c r="H8" s="66">
        <v>0</v>
      </c>
      <c r="I8" s="67"/>
      <c r="J8" s="67"/>
      <c r="K8" s="66">
        <v>0</v>
      </c>
      <c r="L8" s="67"/>
      <c r="M8" s="67"/>
      <c r="N8" s="66">
        <v>0</v>
      </c>
      <c r="O8" s="67"/>
      <c r="P8" s="6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18" customHeight="1">
      <c r="A9" s="48" t="s">
        <v>9</v>
      </c>
      <c r="B9" s="66">
        <v>3</v>
      </c>
      <c r="C9" s="67"/>
      <c r="D9" s="67"/>
      <c r="E9" s="66">
        <v>2</v>
      </c>
      <c r="F9" s="67"/>
      <c r="G9" s="67"/>
      <c r="H9" s="66">
        <v>0</v>
      </c>
      <c r="I9" s="67"/>
      <c r="J9" s="67"/>
      <c r="K9" s="66">
        <v>1</v>
      </c>
      <c r="L9" s="67"/>
      <c r="M9" s="67"/>
      <c r="N9" s="66">
        <v>1</v>
      </c>
      <c r="O9" s="67"/>
      <c r="P9" s="6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18" customHeight="1">
      <c r="A10" s="48" t="s">
        <v>10</v>
      </c>
      <c r="B10" s="66">
        <v>16298</v>
      </c>
      <c r="C10" s="67"/>
      <c r="D10" s="67"/>
      <c r="E10" s="66">
        <v>15150</v>
      </c>
      <c r="F10" s="67"/>
      <c r="G10" s="67"/>
      <c r="H10" s="66">
        <v>466</v>
      </c>
      <c r="I10" s="67"/>
      <c r="J10" s="67"/>
      <c r="K10" s="66">
        <v>9475</v>
      </c>
      <c r="L10" s="67"/>
      <c r="M10" s="67"/>
      <c r="N10" s="66">
        <v>10182</v>
      </c>
      <c r="O10" s="67"/>
      <c r="P10" s="6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s="19" customFormat="1" ht="18" customHeight="1">
      <c r="A11" s="47" t="s">
        <v>11</v>
      </c>
      <c r="B11" s="66">
        <v>26165</v>
      </c>
      <c r="C11" s="67"/>
      <c r="D11" s="67"/>
      <c r="E11" s="66">
        <v>24065</v>
      </c>
      <c r="F11" s="67"/>
      <c r="G11" s="67"/>
      <c r="H11" s="66">
        <v>1576</v>
      </c>
      <c r="I11" s="67"/>
      <c r="J11" s="67"/>
      <c r="K11" s="66">
        <v>19377</v>
      </c>
      <c r="L11" s="67"/>
      <c r="M11" s="67"/>
      <c r="N11" s="66">
        <v>19475</v>
      </c>
      <c r="O11" s="67"/>
      <c r="P11" s="67"/>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ht="18" customHeight="1">
      <c r="A12" s="48" t="s">
        <v>12</v>
      </c>
      <c r="B12" s="66">
        <v>30674</v>
      </c>
      <c r="C12" s="67"/>
      <c r="D12" s="67"/>
      <c r="E12" s="66">
        <v>27905</v>
      </c>
      <c r="F12" s="67"/>
      <c r="G12" s="67"/>
      <c r="H12" s="66">
        <v>2680</v>
      </c>
      <c r="I12" s="67"/>
      <c r="J12" s="67"/>
      <c r="K12" s="66">
        <v>23520</v>
      </c>
      <c r="L12" s="67"/>
      <c r="M12" s="67"/>
      <c r="N12" s="66">
        <v>23579</v>
      </c>
      <c r="O12" s="67"/>
      <c r="P12" s="6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8" customHeight="1">
      <c r="A13" s="48" t="s">
        <v>13</v>
      </c>
      <c r="B13" s="66">
        <v>36424</v>
      </c>
      <c r="C13" s="67"/>
      <c r="D13" s="67"/>
      <c r="E13" s="66">
        <v>33734</v>
      </c>
      <c r="F13" s="67"/>
      <c r="G13" s="67"/>
      <c r="H13" s="66">
        <v>2683</v>
      </c>
      <c r="I13" s="67"/>
      <c r="J13" s="67"/>
      <c r="K13" s="66">
        <v>26505</v>
      </c>
      <c r="L13" s="67"/>
      <c r="M13" s="67"/>
      <c r="N13" s="66">
        <v>26811</v>
      </c>
      <c r="O13" s="67"/>
      <c r="P13" s="6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8" customHeight="1">
      <c r="A14" s="48" t="s">
        <v>14</v>
      </c>
      <c r="B14" s="66">
        <v>64819</v>
      </c>
      <c r="C14" s="67"/>
      <c r="D14" s="67"/>
      <c r="E14" s="66">
        <v>59339</v>
      </c>
      <c r="F14" s="67"/>
      <c r="G14" s="67"/>
      <c r="H14" s="66">
        <v>4062</v>
      </c>
      <c r="I14" s="67"/>
      <c r="J14" s="67"/>
      <c r="K14" s="66">
        <v>48702</v>
      </c>
      <c r="L14" s="67"/>
      <c r="M14" s="67"/>
      <c r="N14" s="66">
        <v>49176</v>
      </c>
      <c r="O14" s="67"/>
      <c r="P14" s="6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8" customHeight="1">
      <c r="A15" s="48" t="s">
        <v>15</v>
      </c>
      <c r="B15" s="66">
        <f>SUM(B16:B27)</f>
        <v>100017</v>
      </c>
      <c r="C15" s="67"/>
      <c r="D15" s="67"/>
      <c r="E15" s="66">
        <f>SUM(E16:E27)</f>
        <v>85333</v>
      </c>
      <c r="F15" s="67"/>
      <c r="G15" s="67"/>
      <c r="H15" s="66">
        <f>SUM(H16:H27)</f>
        <v>12673</v>
      </c>
      <c r="I15" s="67"/>
      <c r="J15" s="67"/>
      <c r="K15" s="66">
        <f>SUM(K16:K27)</f>
        <v>73308</v>
      </c>
      <c r="L15" s="67"/>
      <c r="M15" s="67"/>
      <c r="N15" s="66">
        <f>SUM(N16:N27)</f>
        <v>74022</v>
      </c>
      <c r="O15" s="67"/>
      <c r="P15" s="6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8" customHeight="1" hidden="1">
      <c r="A16" s="48" t="s">
        <v>16</v>
      </c>
      <c r="B16" s="66">
        <v>5432</v>
      </c>
      <c r="C16" s="67"/>
      <c r="D16" s="67"/>
      <c r="E16" s="66">
        <v>5278</v>
      </c>
      <c r="F16" s="67"/>
      <c r="G16" s="67"/>
      <c r="H16" s="66">
        <v>775</v>
      </c>
      <c r="I16" s="67"/>
      <c r="J16" s="67"/>
      <c r="K16" s="66">
        <v>5298</v>
      </c>
      <c r="L16" s="67"/>
      <c r="M16" s="67"/>
      <c r="N16" s="66">
        <v>5329</v>
      </c>
      <c r="O16" s="67"/>
      <c r="P16" s="6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8" customHeight="1" hidden="1">
      <c r="A17" s="48" t="s">
        <v>17</v>
      </c>
      <c r="B17" s="66">
        <v>6049</v>
      </c>
      <c r="C17" s="67"/>
      <c r="D17" s="67"/>
      <c r="E17" s="66">
        <v>3866</v>
      </c>
      <c r="F17" s="67"/>
      <c r="G17" s="67"/>
      <c r="H17" s="66">
        <v>451</v>
      </c>
      <c r="I17" s="67"/>
      <c r="J17" s="67"/>
      <c r="K17" s="66">
        <v>3009</v>
      </c>
      <c r="L17" s="67"/>
      <c r="M17" s="67"/>
      <c r="N17" s="66">
        <v>2798</v>
      </c>
      <c r="O17" s="67"/>
      <c r="P17" s="6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8" customHeight="1" hidden="1">
      <c r="A18" s="48" t="s">
        <v>18</v>
      </c>
      <c r="B18" s="66">
        <v>10228</v>
      </c>
      <c r="C18" s="67"/>
      <c r="D18" s="67"/>
      <c r="E18" s="66">
        <v>7987</v>
      </c>
      <c r="F18" s="67"/>
      <c r="G18" s="67"/>
      <c r="H18" s="66">
        <v>2078</v>
      </c>
      <c r="I18" s="67"/>
      <c r="J18" s="67"/>
      <c r="K18" s="66">
        <v>6045</v>
      </c>
      <c r="L18" s="67"/>
      <c r="M18" s="67"/>
      <c r="N18" s="66">
        <v>6470</v>
      </c>
      <c r="O18" s="67"/>
      <c r="P18" s="6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8" customHeight="1" hidden="1">
      <c r="A19" s="48" t="s">
        <v>19</v>
      </c>
      <c r="B19" s="66">
        <v>12069</v>
      </c>
      <c r="C19" s="67"/>
      <c r="D19" s="67"/>
      <c r="E19" s="66">
        <v>8913</v>
      </c>
      <c r="F19" s="67"/>
      <c r="G19" s="67"/>
      <c r="H19" s="66">
        <v>2277</v>
      </c>
      <c r="I19" s="67"/>
      <c r="J19" s="67"/>
      <c r="K19" s="66">
        <v>6407</v>
      </c>
      <c r="L19" s="67"/>
      <c r="M19" s="67"/>
      <c r="N19" s="66">
        <v>6780</v>
      </c>
      <c r="O19" s="67"/>
      <c r="P19" s="6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8" customHeight="1" hidden="1">
      <c r="A20" s="48" t="s">
        <v>20</v>
      </c>
      <c r="B20" s="66">
        <v>9108</v>
      </c>
      <c r="C20" s="67"/>
      <c r="D20" s="67"/>
      <c r="E20" s="66">
        <v>8270</v>
      </c>
      <c r="F20" s="67"/>
      <c r="G20" s="67"/>
      <c r="H20" s="66">
        <v>1547</v>
      </c>
      <c r="I20" s="67"/>
      <c r="J20" s="67"/>
      <c r="K20" s="66">
        <v>6431</v>
      </c>
      <c r="L20" s="67"/>
      <c r="M20" s="67"/>
      <c r="N20" s="66">
        <v>7476</v>
      </c>
      <c r="O20" s="67"/>
      <c r="P20" s="6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8" customHeight="1" hidden="1">
      <c r="A21" s="48" t="s">
        <v>21</v>
      </c>
      <c r="B21" s="66">
        <v>7167</v>
      </c>
      <c r="C21" s="67"/>
      <c r="D21" s="67"/>
      <c r="E21" s="66">
        <v>6115</v>
      </c>
      <c r="F21" s="67"/>
      <c r="G21" s="67"/>
      <c r="H21" s="66">
        <v>1834</v>
      </c>
      <c r="I21" s="67"/>
      <c r="J21" s="67"/>
      <c r="K21" s="66">
        <v>7485</v>
      </c>
      <c r="L21" s="67"/>
      <c r="M21" s="67"/>
      <c r="N21" s="66">
        <v>6238</v>
      </c>
      <c r="O21" s="67"/>
      <c r="P21" s="6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8" customHeight="1" hidden="1">
      <c r="A22" s="48" t="s">
        <v>22</v>
      </c>
      <c r="B22" s="66">
        <v>7413</v>
      </c>
      <c r="C22" s="67"/>
      <c r="D22" s="67"/>
      <c r="E22" s="66">
        <v>6466</v>
      </c>
      <c r="F22" s="67"/>
      <c r="G22" s="67"/>
      <c r="H22" s="66">
        <v>937</v>
      </c>
      <c r="I22" s="67"/>
      <c r="J22" s="67"/>
      <c r="K22" s="66">
        <v>5093</v>
      </c>
      <c r="L22" s="67"/>
      <c r="M22" s="67"/>
      <c r="N22" s="66">
        <v>5169</v>
      </c>
      <c r="O22" s="67"/>
      <c r="P22" s="6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8" customHeight="1" hidden="1">
      <c r="A23" s="48" t="s">
        <v>23</v>
      </c>
      <c r="B23" s="66">
        <v>7687</v>
      </c>
      <c r="C23" s="67"/>
      <c r="D23" s="67"/>
      <c r="E23" s="66">
        <v>6662</v>
      </c>
      <c r="F23" s="67"/>
      <c r="G23" s="67"/>
      <c r="H23" s="66">
        <v>598</v>
      </c>
      <c r="I23" s="67"/>
      <c r="J23" s="67"/>
      <c r="K23" s="66">
        <v>5345</v>
      </c>
      <c r="L23" s="67"/>
      <c r="M23" s="67"/>
      <c r="N23" s="66">
        <v>5397</v>
      </c>
      <c r="O23" s="67"/>
      <c r="P23" s="6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8" customHeight="1" hidden="1">
      <c r="A24" s="48" t="s">
        <v>43</v>
      </c>
      <c r="B24" s="66">
        <v>8214</v>
      </c>
      <c r="C24" s="67"/>
      <c r="D24" s="67"/>
      <c r="E24" s="66">
        <v>7771</v>
      </c>
      <c r="F24" s="67"/>
      <c r="G24" s="67"/>
      <c r="H24" s="66">
        <v>563</v>
      </c>
      <c r="I24" s="67"/>
      <c r="J24" s="67"/>
      <c r="K24" s="66">
        <v>5291</v>
      </c>
      <c r="L24" s="67"/>
      <c r="M24" s="67"/>
      <c r="N24" s="66">
        <v>5373</v>
      </c>
      <c r="O24" s="67"/>
      <c r="P24" s="6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8" customHeight="1" hidden="1">
      <c r="A25" s="48" t="s">
        <v>44</v>
      </c>
      <c r="B25" s="66">
        <v>8366</v>
      </c>
      <c r="C25" s="67"/>
      <c r="D25" s="67"/>
      <c r="E25" s="66">
        <v>7664</v>
      </c>
      <c r="F25" s="67"/>
      <c r="G25" s="67"/>
      <c r="H25" s="66">
        <v>442</v>
      </c>
      <c r="I25" s="67"/>
      <c r="J25" s="67"/>
      <c r="K25" s="66">
        <v>7136</v>
      </c>
      <c r="L25" s="67"/>
      <c r="M25" s="67"/>
      <c r="N25" s="66">
        <v>7350</v>
      </c>
      <c r="O25" s="67"/>
      <c r="P25" s="6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ht="18" customHeight="1" hidden="1">
      <c r="A26" s="48" t="s">
        <v>24</v>
      </c>
      <c r="B26" s="66">
        <v>10157</v>
      </c>
      <c r="C26" s="67"/>
      <c r="D26" s="67"/>
      <c r="E26" s="66">
        <v>9200</v>
      </c>
      <c r="F26" s="67"/>
      <c r="G26" s="67"/>
      <c r="H26" s="66">
        <v>542</v>
      </c>
      <c r="I26" s="67"/>
      <c r="J26" s="67"/>
      <c r="K26" s="66">
        <v>7232</v>
      </c>
      <c r="L26" s="67"/>
      <c r="M26" s="67"/>
      <c r="N26" s="66">
        <v>8373</v>
      </c>
      <c r="O26" s="67"/>
      <c r="P26" s="6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ht="18" customHeight="1" hidden="1">
      <c r="A27" s="48" t="s">
        <v>25</v>
      </c>
      <c r="B27" s="66">
        <v>8127</v>
      </c>
      <c r="C27" s="67"/>
      <c r="D27" s="67"/>
      <c r="E27" s="66">
        <v>7141</v>
      </c>
      <c r="F27" s="67"/>
      <c r="G27" s="67"/>
      <c r="H27" s="66">
        <v>629</v>
      </c>
      <c r="I27" s="67"/>
      <c r="J27" s="67"/>
      <c r="K27" s="66">
        <v>8536</v>
      </c>
      <c r="L27" s="67"/>
      <c r="M27" s="67"/>
      <c r="N27" s="66">
        <v>7269</v>
      </c>
      <c r="O27" s="67"/>
      <c r="P27" s="6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s="19" customFormat="1" ht="16.5" customHeight="1">
      <c r="A28" s="49" t="s">
        <v>26</v>
      </c>
      <c r="B28" s="66">
        <f>SUM(B29:B40)</f>
        <v>96970</v>
      </c>
      <c r="C28" s="67"/>
      <c r="D28" s="67"/>
      <c r="E28" s="66">
        <f>SUM(E29:E40)</f>
        <v>89529</v>
      </c>
      <c r="F28" s="67"/>
      <c r="G28" s="67"/>
      <c r="H28" s="66">
        <f>SUM(H29:H40)</f>
        <v>8708</v>
      </c>
      <c r="I28" s="67"/>
      <c r="J28" s="67"/>
      <c r="K28" s="66">
        <f>SUM(K29:K40)</f>
        <v>81300</v>
      </c>
      <c r="L28" s="67"/>
      <c r="M28" s="67"/>
      <c r="N28" s="66">
        <f>SUM(N29:N40)</f>
        <v>81082</v>
      </c>
      <c r="O28" s="67"/>
      <c r="P28" s="67"/>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ht="18" customHeight="1" hidden="1">
      <c r="A29" s="50">
        <v>100.01</v>
      </c>
      <c r="B29" s="66">
        <v>6544</v>
      </c>
      <c r="C29" s="67"/>
      <c r="D29" s="67"/>
      <c r="E29" s="66">
        <v>5635</v>
      </c>
      <c r="F29" s="67"/>
      <c r="G29" s="67"/>
      <c r="H29" s="66">
        <v>698</v>
      </c>
      <c r="I29" s="67"/>
      <c r="J29" s="67"/>
      <c r="K29" s="66">
        <v>7001</v>
      </c>
      <c r="L29" s="67"/>
      <c r="M29" s="67"/>
      <c r="N29" s="66">
        <v>5968</v>
      </c>
      <c r="O29" s="67"/>
      <c r="P29" s="67"/>
      <c r="Q29" s="17"/>
      <c r="R29" s="20"/>
      <c r="S29" s="20"/>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ht="18" customHeight="1" hidden="1">
      <c r="A30" s="50">
        <v>100.02</v>
      </c>
      <c r="B30" s="66">
        <v>5835</v>
      </c>
      <c r="C30" s="67"/>
      <c r="D30" s="67"/>
      <c r="E30" s="66">
        <v>4695</v>
      </c>
      <c r="F30" s="67"/>
      <c r="G30" s="67"/>
      <c r="H30" s="66">
        <v>554</v>
      </c>
      <c r="I30" s="67"/>
      <c r="J30" s="67"/>
      <c r="K30" s="66">
        <v>3150</v>
      </c>
      <c r="L30" s="67"/>
      <c r="M30" s="67"/>
      <c r="N30" s="66">
        <v>4139</v>
      </c>
      <c r="O30" s="67"/>
      <c r="P30" s="67"/>
      <c r="Q30" s="17"/>
      <c r="R30" s="20"/>
      <c r="S30" s="20"/>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ht="18" customHeight="1" hidden="1">
      <c r="A31" s="50">
        <v>100.03</v>
      </c>
      <c r="B31" s="66">
        <v>10963</v>
      </c>
      <c r="C31" s="67"/>
      <c r="D31" s="67"/>
      <c r="E31" s="66">
        <v>9606</v>
      </c>
      <c r="F31" s="67"/>
      <c r="G31" s="67"/>
      <c r="H31" s="66">
        <v>815</v>
      </c>
      <c r="I31" s="67"/>
      <c r="J31" s="67"/>
      <c r="K31" s="66">
        <v>6513</v>
      </c>
      <c r="L31" s="67"/>
      <c r="M31" s="67"/>
      <c r="N31" s="66">
        <v>6730</v>
      </c>
      <c r="O31" s="67"/>
      <c r="P31" s="67"/>
      <c r="Q31" s="17"/>
      <c r="R31" s="20"/>
      <c r="S31" s="20"/>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ht="18" customHeight="1" hidden="1">
      <c r="A32" s="50">
        <v>100.04</v>
      </c>
      <c r="B32" s="66">
        <v>9089</v>
      </c>
      <c r="C32" s="67"/>
      <c r="D32" s="67"/>
      <c r="E32" s="66">
        <v>8094</v>
      </c>
      <c r="F32" s="67"/>
      <c r="G32" s="67"/>
      <c r="H32" s="66">
        <v>696</v>
      </c>
      <c r="I32" s="67"/>
      <c r="J32" s="67"/>
      <c r="K32" s="66">
        <v>7006</v>
      </c>
      <c r="L32" s="67"/>
      <c r="M32" s="67"/>
      <c r="N32" s="66">
        <v>7136</v>
      </c>
      <c r="O32" s="67"/>
      <c r="P32" s="67"/>
      <c r="Q32" s="17"/>
      <c r="R32" s="20"/>
      <c r="S32" s="20"/>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ht="18" customHeight="1" hidden="1">
      <c r="A33" s="50">
        <v>100.05</v>
      </c>
      <c r="B33" s="66">
        <v>9990</v>
      </c>
      <c r="C33" s="67"/>
      <c r="D33" s="67"/>
      <c r="E33" s="66">
        <v>9817</v>
      </c>
      <c r="F33" s="67"/>
      <c r="G33" s="67"/>
      <c r="H33" s="66">
        <v>900</v>
      </c>
      <c r="I33" s="67"/>
      <c r="J33" s="67"/>
      <c r="K33" s="66">
        <v>6834</v>
      </c>
      <c r="L33" s="67"/>
      <c r="M33" s="67"/>
      <c r="N33" s="66">
        <v>8732</v>
      </c>
      <c r="O33" s="67"/>
      <c r="P33" s="67"/>
      <c r="Q33" s="17"/>
      <c r="R33" s="20"/>
      <c r="S33" s="20"/>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ht="18" customHeight="1" hidden="1">
      <c r="A34" s="50">
        <v>100.06</v>
      </c>
      <c r="B34" s="66">
        <v>7753</v>
      </c>
      <c r="C34" s="67"/>
      <c r="D34" s="67"/>
      <c r="E34" s="66">
        <v>7742</v>
      </c>
      <c r="F34" s="67"/>
      <c r="G34" s="67"/>
      <c r="H34" s="66">
        <v>960</v>
      </c>
      <c r="I34" s="67"/>
      <c r="J34" s="67"/>
      <c r="K34" s="66">
        <v>9231</v>
      </c>
      <c r="L34" s="67"/>
      <c r="M34" s="67"/>
      <c r="N34" s="66">
        <v>7483</v>
      </c>
      <c r="O34" s="67"/>
      <c r="P34" s="67"/>
      <c r="Q34" s="17"/>
      <c r="R34" s="21"/>
      <c r="S34" s="20"/>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ht="18" customHeight="1" hidden="1">
      <c r="A35" s="50">
        <v>100.07</v>
      </c>
      <c r="B35" s="66">
        <v>7562</v>
      </c>
      <c r="C35" s="67"/>
      <c r="D35" s="67"/>
      <c r="E35" s="66">
        <v>6881</v>
      </c>
      <c r="F35" s="67"/>
      <c r="G35" s="67"/>
      <c r="H35" s="66">
        <v>812</v>
      </c>
      <c r="I35" s="67"/>
      <c r="J35" s="67"/>
      <c r="K35" s="66">
        <v>6916</v>
      </c>
      <c r="L35" s="67"/>
      <c r="M35" s="67"/>
      <c r="N35" s="66">
        <v>6446</v>
      </c>
      <c r="O35" s="67"/>
      <c r="P35" s="67"/>
      <c r="Q35" s="17"/>
      <c r="R35" s="21"/>
      <c r="S35" s="20"/>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ht="18" customHeight="1" hidden="1">
      <c r="A36" s="50">
        <v>100.08</v>
      </c>
      <c r="B36" s="66">
        <v>8625</v>
      </c>
      <c r="C36" s="67"/>
      <c r="D36" s="67"/>
      <c r="E36" s="66">
        <v>8407</v>
      </c>
      <c r="F36" s="67"/>
      <c r="G36" s="67"/>
      <c r="H36" s="66">
        <v>850</v>
      </c>
      <c r="I36" s="67"/>
      <c r="J36" s="67"/>
      <c r="K36" s="66">
        <v>5667</v>
      </c>
      <c r="L36" s="67"/>
      <c r="M36" s="67"/>
      <c r="N36" s="66">
        <v>5941</v>
      </c>
      <c r="O36" s="67"/>
      <c r="P36" s="67"/>
      <c r="Q36" s="17"/>
      <c r="R36" s="21"/>
      <c r="S36" s="20"/>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ht="18" customHeight="1" hidden="1">
      <c r="A37" s="50">
        <v>100.09</v>
      </c>
      <c r="B37" s="66">
        <v>8143</v>
      </c>
      <c r="C37" s="67"/>
      <c r="D37" s="67"/>
      <c r="E37" s="66">
        <v>7275</v>
      </c>
      <c r="F37" s="67"/>
      <c r="G37" s="67"/>
      <c r="H37" s="66">
        <v>595</v>
      </c>
      <c r="I37" s="67"/>
      <c r="J37" s="67"/>
      <c r="K37" s="66">
        <v>7612</v>
      </c>
      <c r="L37" s="67"/>
      <c r="M37" s="67"/>
      <c r="N37" s="66">
        <v>7544</v>
      </c>
      <c r="O37" s="67"/>
      <c r="P37" s="67"/>
      <c r="Q37" s="17"/>
      <c r="R37" s="20"/>
      <c r="S37" s="20"/>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ht="19.5" customHeight="1" hidden="1">
      <c r="A38" s="50" t="s">
        <v>27</v>
      </c>
      <c r="B38" s="66">
        <v>7023</v>
      </c>
      <c r="C38" s="67"/>
      <c r="D38" s="67"/>
      <c r="E38" s="66">
        <v>6803</v>
      </c>
      <c r="F38" s="67"/>
      <c r="G38" s="67"/>
      <c r="H38" s="66">
        <v>683</v>
      </c>
      <c r="I38" s="67"/>
      <c r="J38" s="67"/>
      <c r="K38" s="66">
        <v>6473</v>
      </c>
      <c r="L38" s="67"/>
      <c r="M38" s="67"/>
      <c r="N38" s="66">
        <v>6484</v>
      </c>
      <c r="O38" s="67"/>
      <c r="P38" s="67"/>
      <c r="Q38" s="17"/>
      <c r="R38" s="20"/>
      <c r="S38" s="20"/>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ht="18" customHeight="1" hidden="1">
      <c r="A39" s="50">
        <v>100.11</v>
      </c>
      <c r="B39" s="66">
        <v>8671</v>
      </c>
      <c r="C39" s="67"/>
      <c r="D39" s="67"/>
      <c r="E39" s="66">
        <v>7878</v>
      </c>
      <c r="F39" s="67"/>
      <c r="G39" s="67"/>
      <c r="H39" s="66">
        <v>472</v>
      </c>
      <c r="I39" s="67"/>
      <c r="J39" s="67"/>
      <c r="K39" s="66">
        <v>6881</v>
      </c>
      <c r="L39" s="67"/>
      <c r="M39" s="67"/>
      <c r="N39" s="66">
        <v>7318</v>
      </c>
      <c r="O39" s="67"/>
      <c r="P39" s="67"/>
      <c r="Q39" s="17"/>
      <c r="R39" s="20"/>
      <c r="S39" s="22"/>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ht="18" customHeight="1" hidden="1">
      <c r="A40" s="50">
        <v>100.12</v>
      </c>
      <c r="B40" s="66">
        <v>6772</v>
      </c>
      <c r="C40" s="67"/>
      <c r="D40" s="67"/>
      <c r="E40" s="66">
        <v>6696</v>
      </c>
      <c r="F40" s="67"/>
      <c r="G40" s="67"/>
      <c r="H40" s="66">
        <v>673</v>
      </c>
      <c r="I40" s="67"/>
      <c r="J40" s="67"/>
      <c r="K40" s="66">
        <v>8016</v>
      </c>
      <c r="L40" s="67"/>
      <c r="M40" s="67"/>
      <c r="N40" s="66">
        <v>7161</v>
      </c>
      <c r="O40" s="67"/>
      <c r="P40" s="67"/>
      <c r="Q40" s="17"/>
      <c r="R40" s="20"/>
      <c r="S40" s="20"/>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s="28" customFormat="1" ht="19.5" customHeight="1">
      <c r="A41" s="51" t="s">
        <v>28</v>
      </c>
      <c r="B41" s="66">
        <f>SUM(B42:B53)</f>
        <v>87230</v>
      </c>
      <c r="C41" s="67"/>
      <c r="D41" s="67"/>
      <c r="E41" s="66">
        <f>SUM(E42:E53)</f>
        <v>83156</v>
      </c>
      <c r="F41" s="67"/>
      <c r="G41" s="67"/>
      <c r="H41" s="66">
        <f>SUM(H42:H53)</f>
        <v>4678</v>
      </c>
      <c r="I41" s="67"/>
      <c r="J41" s="67"/>
      <c r="K41" s="66">
        <f>SUM(K42:K53)</f>
        <v>75639</v>
      </c>
      <c r="L41" s="67"/>
      <c r="M41" s="67"/>
      <c r="N41" s="66">
        <f>SUM(N42:N53)</f>
        <v>75564</v>
      </c>
      <c r="O41" s="67"/>
      <c r="P41" s="6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ht="18" customHeight="1" hidden="1">
      <c r="A42" s="50" t="s">
        <v>29</v>
      </c>
      <c r="B42" s="66">
        <v>4400</v>
      </c>
      <c r="C42" s="67"/>
      <c r="D42" s="67"/>
      <c r="E42" s="66">
        <v>4380</v>
      </c>
      <c r="F42" s="67"/>
      <c r="G42" s="67"/>
      <c r="H42" s="66">
        <v>474</v>
      </c>
      <c r="I42" s="67"/>
      <c r="J42" s="67"/>
      <c r="K42" s="66">
        <v>4310</v>
      </c>
      <c r="L42" s="67"/>
      <c r="M42" s="67"/>
      <c r="N42" s="66">
        <v>4023</v>
      </c>
      <c r="O42" s="67"/>
      <c r="P42" s="6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ht="18" customHeight="1" hidden="1">
      <c r="A43" s="50" t="s">
        <v>30</v>
      </c>
      <c r="B43" s="66">
        <v>7132</v>
      </c>
      <c r="C43" s="67"/>
      <c r="D43" s="67"/>
      <c r="E43" s="66">
        <v>6129</v>
      </c>
      <c r="F43" s="67"/>
      <c r="G43" s="67"/>
      <c r="H43" s="66">
        <v>381</v>
      </c>
      <c r="I43" s="67"/>
      <c r="J43" s="67"/>
      <c r="K43" s="66">
        <v>4942</v>
      </c>
      <c r="L43" s="67"/>
      <c r="M43" s="67"/>
      <c r="N43" s="66">
        <v>5364</v>
      </c>
      <c r="O43" s="67"/>
      <c r="P43" s="6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ht="18" customHeight="1" hidden="1">
      <c r="A44" s="50" t="s">
        <v>31</v>
      </c>
      <c r="B44" s="66">
        <v>9813</v>
      </c>
      <c r="C44" s="67"/>
      <c r="D44" s="67"/>
      <c r="E44" s="66">
        <v>8767</v>
      </c>
      <c r="F44" s="67"/>
      <c r="G44" s="67"/>
      <c r="H44" s="66">
        <v>465</v>
      </c>
      <c r="I44" s="67"/>
      <c r="J44" s="67"/>
      <c r="K44" s="66">
        <v>7366</v>
      </c>
      <c r="L44" s="67"/>
      <c r="M44" s="67"/>
      <c r="N44" s="66">
        <v>7328</v>
      </c>
      <c r="O44" s="67"/>
      <c r="P44" s="6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ht="18" customHeight="1" hidden="1">
      <c r="A45" s="50" t="s">
        <v>32</v>
      </c>
      <c r="B45" s="66">
        <v>7618</v>
      </c>
      <c r="C45" s="67"/>
      <c r="D45" s="67"/>
      <c r="E45" s="66">
        <v>7883</v>
      </c>
      <c r="F45" s="67"/>
      <c r="G45" s="67"/>
      <c r="H45" s="66">
        <v>355</v>
      </c>
      <c r="I45" s="67"/>
      <c r="J45" s="67"/>
      <c r="K45" s="66">
        <v>6602</v>
      </c>
      <c r="L45" s="67"/>
      <c r="M45" s="67"/>
      <c r="N45" s="66">
        <v>6803</v>
      </c>
      <c r="O45" s="67"/>
      <c r="P45" s="6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ht="18" customHeight="1" hidden="1">
      <c r="A46" s="50" t="s">
        <v>33</v>
      </c>
      <c r="B46" s="66">
        <v>9050</v>
      </c>
      <c r="C46" s="67"/>
      <c r="D46" s="67"/>
      <c r="E46" s="66">
        <v>8269</v>
      </c>
      <c r="F46" s="67"/>
      <c r="G46" s="67"/>
      <c r="H46" s="66">
        <v>501</v>
      </c>
      <c r="I46" s="67"/>
      <c r="J46" s="67"/>
      <c r="K46" s="66">
        <v>6381</v>
      </c>
      <c r="L46" s="67"/>
      <c r="M46" s="67"/>
      <c r="N46" s="66">
        <v>6394</v>
      </c>
      <c r="O46" s="67"/>
      <c r="P46" s="6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ht="18" customHeight="1" hidden="1">
      <c r="A47" s="50" t="s">
        <v>34</v>
      </c>
      <c r="B47" s="66">
        <v>6174</v>
      </c>
      <c r="C47" s="67"/>
      <c r="D47" s="67"/>
      <c r="E47" s="66">
        <v>6638</v>
      </c>
      <c r="F47" s="67"/>
      <c r="G47" s="67"/>
      <c r="H47" s="66">
        <v>449</v>
      </c>
      <c r="I47" s="67"/>
      <c r="J47" s="67"/>
      <c r="K47" s="66">
        <v>8279</v>
      </c>
      <c r="L47" s="67"/>
      <c r="M47" s="67"/>
      <c r="N47" s="66">
        <v>8278</v>
      </c>
      <c r="O47" s="67"/>
      <c r="P47" s="6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ht="18" customHeight="1" hidden="1">
      <c r="A48" s="50" t="s">
        <v>35</v>
      </c>
      <c r="B48" s="66">
        <v>6564</v>
      </c>
      <c r="C48" s="67"/>
      <c r="D48" s="67"/>
      <c r="E48" s="66">
        <v>5858</v>
      </c>
      <c r="F48" s="67"/>
      <c r="G48" s="67"/>
      <c r="H48" s="66">
        <v>398</v>
      </c>
      <c r="I48" s="67"/>
      <c r="J48" s="67"/>
      <c r="K48" s="66">
        <v>5834</v>
      </c>
      <c r="L48" s="67"/>
      <c r="M48" s="67"/>
      <c r="N48" s="66">
        <v>5806</v>
      </c>
      <c r="O48" s="67"/>
      <c r="P48" s="6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ht="18" customHeight="1" hidden="1">
      <c r="A49" s="50" t="s">
        <v>36</v>
      </c>
      <c r="B49" s="66">
        <v>7388</v>
      </c>
      <c r="C49" s="67"/>
      <c r="D49" s="67"/>
      <c r="E49" s="66">
        <v>7258</v>
      </c>
      <c r="F49" s="67"/>
      <c r="G49" s="67"/>
      <c r="H49" s="66">
        <v>310</v>
      </c>
      <c r="I49" s="67"/>
      <c r="J49" s="67"/>
      <c r="K49" s="66">
        <v>5487</v>
      </c>
      <c r="L49" s="67"/>
      <c r="M49" s="67"/>
      <c r="N49" s="66">
        <v>5674</v>
      </c>
      <c r="O49" s="67"/>
      <c r="P49" s="6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ht="18" customHeight="1" hidden="1">
      <c r="A50" s="50" t="s">
        <v>37</v>
      </c>
      <c r="B50" s="66">
        <v>6646</v>
      </c>
      <c r="C50" s="67"/>
      <c r="D50" s="67"/>
      <c r="E50" s="66">
        <v>6168</v>
      </c>
      <c r="F50" s="67"/>
      <c r="G50" s="67"/>
      <c r="H50" s="66">
        <v>292</v>
      </c>
      <c r="I50" s="67"/>
      <c r="J50" s="67"/>
      <c r="K50" s="66">
        <v>6263</v>
      </c>
      <c r="L50" s="67"/>
      <c r="M50" s="67"/>
      <c r="N50" s="66">
        <v>6295</v>
      </c>
      <c r="O50" s="67"/>
      <c r="P50" s="6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ht="18" customHeight="1" hidden="1">
      <c r="A51" s="50" t="s">
        <v>38</v>
      </c>
      <c r="B51" s="66">
        <v>6907</v>
      </c>
      <c r="C51" s="67"/>
      <c r="D51" s="67"/>
      <c r="E51" s="66">
        <v>6451</v>
      </c>
      <c r="F51" s="67"/>
      <c r="G51" s="67"/>
      <c r="H51" s="66">
        <v>379</v>
      </c>
      <c r="I51" s="67"/>
      <c r="J51" s="67"/>
      <c r="K51" s="66">
        <v>6423</v>
      </c>
      <c r="L51" s="67"/>
      <c r="M51" s="67"/>
      <c r="N51" s="66">
        <v>6434</v>
      </c>
      <c r="O51" s="67"/>
      <c r="P51" s="6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ht="18" customHeight="1" hidden="1">
      <c r="A52" s="50" t="s">
        <v>39</v>
      </c>
      <c r="B52" s="66">
        <v>10013</v>
      </c>
      <c r="C52" s="67"/>
      <c r="D52" s="67"/>
      <c r="E52" s="66">
        <v>9462</v>
      </c>
      <c r="F52" s="67"/>
      <c r="G52" s="67"/>
      <c r="H52" s="66">
        <v>388</v>
      </c>
      <c r="I52" s="67"/>
      <c r="J52" s="67"/>
      <c r="K52" s="66">
        <v>6973</v>
      </c>
      <c r="L52" s="67"/>
      <c r="M52" s="67"/>
      <c r="N52" s="66">
        <v>6870</v>
      </c>
      <c r="O52" s="67"/>
      <c r="P52" s="6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ht="18" customHeight="1" hidden="1">
      <c r="A53" s="50" t="s">
        <v>40</v>
      </c>
      <c r="B53" s="66">
        <v>5525</v>
      </c>
      <c r="C53" s="67"/>
      <c r="D53" s="67"/>
      <c r="E53" s="66">
        <v>5893</v>
      </c>
      <c r="F53" s="67"/>
      <c r="G53" s="67"/>
      <c r="H53" s="66">
        <v>286</v>
      </c>
      <c r="I53" s="67"/>
      <c r="J53" s="67"/>
      <c r="K53" s="66">
        <v>6779</v>
      </c>
      <c r="L53" s="67"/>
      <c r="M53" s="67"/>
      <c r="N53" s="66">
        <v>6295</v>
      </c>
      <c r="O53" s="67"/>
      <c r="P53" s="6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16" s="8" customFormat="1" ht="19.5" customHeight="1">
      <c r="A54" s="52" t="s">
        <v>46</v>
      </c>
      <c r="B54" s="66">
        <f>SUM(B55:B66)</f>
        <v>80220</v>
      </c>
      <c r="C54" s="67"/>
      <c r="D54" s="67"/>
      <c r="E54" s="66">
        <f>SUM(E55:E66)</f>
        <v>77364</v>
      </c>
      <c r="F54" s="67"/>
      <c r="G54" s="67"/>
      <c r="H54" s="66">
        <f>SUM(H55:H66)</f>
        <v>3341</v>
      </c>
      <c r="I54" s="67"/>
      <c r="J54" s="67"/>
      <c r="K54" s="66">
        <f>SUM(K55:K66)</f>
        <v>79001</v>
      </c>
      <c r="L54" s="67"/>
      <c r="M54" s="67"/>
      <c r="N54" s="66">
        <f>SUM(N55:N66)</f>
        <v>79597</v>
      </c>
      <c r="O54" s="67"/>
      <c r="P54" s="67"/>
    </row>
    <row r="55" spans="1:16" s="26" customFormat="1" ht="18" customHeight="1" hidden="1">
      <c r="A55" s="53" t="s">
        <v>70</v>
      </c>
      <c r="B55" s="66">
        <v>6293</v>
      </c>
      <c r="C55" s="67"/>
      <c r="D55" s="67"/>
      <c r="E55" s="66">
        <v>5916</v>
      </c>
      <c r="F55" s="67"/>
      <c r="G55" s="67"/>
      <c r="H55" s="66">
        <v>228</v>
      </c>
      <c r="I55" s="67"/>
      <c r="J55" s="67"/>
      <c r="K55" s="66">
        <v>8048</v>
      </c>
      <c r="L55" s="67"/>
      <c r="M55" s="67"/>
      <c r="N55" s="66">
        <v>8439</v>
      </c>
      <c r="O55" s="67"/>
      <c r="P55" s="67"/>
    </row>
    <row r="56" spans="1:16" s="26" customFormat="1" ht="18" customHeight="1" hidden="1">
      <c r="A56" s="53" t="s">
        <v>71</v>
      </c>
      <c r="B56" s="66">
        <v>5073</v>
      </c>
      <c r="C56" s="67"/>
      <c r="D56" s="67"/>
      <c r="E56" s="66">
        <v>4382</v>
      </c>
      <c r="F56" s="67"/>
      <c r="G56" s="67"/>
      <c r="H56" s="66">
        <v>156</v>
      </c>
      <c r="I56" s="67"/>
      <c r="J56" s="67"/>
      <c r="K56" s="66">
        <v>3345</v>
      </c>
      <c r="L56" s="67"/>
      <c r="M56" s="67"/>
      <c r="N56" s="66">
        <v>3158</v>
      </c>
      <c r="O56" s="67"/>
      <c r="P56" s="67"/>
    </row>
    <row r="57" spans="1:16" s="26" customFormat="1" ht="18" customHeight="1" hidden="1">
      <c r="A57" s="53" t="s">
        <v>72</v>
      </c>
      <c r="B57" s="66">
        <v>7619</v>
      </c>
      <c r="C57" s="67"/>
      <c r="D57" s="67"/>
      <c r="E57" s="66">
        <v>6661</v>
      </c>
      <c r="F57" s="67"/>
      <c r="G57" s="67"/>
      <c r="H57" s="66">
        <v>262</v>
      </c>
      <c r="I57" s="67"/>
      <c r="J57" s="67"/>
      <c r="K57" s="66">
        <v>7088</v>
      </c>
      <c r="L57" s="67"/>
      <c r="M57" s="67"/>
      <c r="N57" s="66">
        <v>7558</v>
      </c>
      <c r="O57" s="67"/>
      <c r="P57" s="67"/>
    </row>
    <row r="58" spans="1:16" s="26" customFormat="1" ht="18" customHeight="1" hidden="1">
      <c r="A58" s="53" t="s">
        <v>73</v>
      </c>
      <c r="B58" s="66">
        <v>8897</v>
      </c>
      <c r="C58" s="67"/>
      <c r="D58" s="67"/>
      <c r="E58" s="66">
        <v>8572</v>
      </c>
      <c r="F58" s="67"/>
      <c r="G58" s="67"/>
      <c r="H58" s="66">
        <v>273</v>
      </c>
      <c r="I58" s="67"/>
      <c r="J58" s="67"/>
      <c r="K58" s="66">
        <v>6590</v>
      </c>
      <c r="L58" s="67"/>
      <c r="M58" s="67"/>
      <c r="N58" s="66">
        <v>6369</v>
      </c>
      <c r="O58" s="67"/>
      <c r="P58" s="67"/>
    </row>
    <row r="59" spans="1:16" s="26" customFormat="1" ht="18" customHeight="1" hidden="1">
      <c r="A59" s="53" t="s">
        <v>74</v>
      </c>
      <c r="B59" s="66">
        <v>7677</v>
      </c>
      <c r="C59" s="67"/>
      <c r="D59" s="67"/>
      <c r="E59" s="66">
        <v>8180</v>
      </c>
      <c r="F59" s="67"/>
      <c r="G59" s="67"/>
      <c r="H59" s="66">
        <v>300</v>
      </c>
      <c r="I59" s="67"/>
      <c r="J59" s="67"/>
      <c r="K59" s="66">
        <v>6214</v>
      </c>
      <c r="L59" s="67"/>
      <c r="M59" s="67"/>
      <c r="N59" s="66">
        <v>6471</v>
      </c>
      <c r="O59" s="67"/>
      <c r="P59" s="67"/>
    </row>
    <row r="60" spans="1:16" s="26" customFormat="1" ht="18" customHeight="1" hidden="1">
      <c r="A60" s="53" t="s">
        <v>75</v>
      </c>
      <c r="B60" s="66">
        <v>5204</v>
      </c>
      <c r="C60" s="67"/>
      <c r="D60" s="67"/>
      <c r="E60" s="66">
        <v>5460</v>
      </c>
      <c r="F60" s="67"/>
      <c r="G60" s="67"/>
      <c r="H60" s="66">
        <v>173</v>
      </c>
      <c r="I60" s="67"/>
      <c r="J60" s="67"/>
      <c r="K60" s="66">
        <v>9088</v>
      </c>
      <c r="L60" s="67"/>
      <c r="M60" s="67"/>
      <c r="N60" s="66">
        <v>8855</v>
      </c>
      <c r="O60" s="67"/>
      <c r="P60" s="67"/>
    </row>
    <row r="61" spans="1:16" s="26" customFormat="1" ht="18" customHeight="1" hidden="1">
      <c r="A61" s="53" t="s">
        <v>76</v>
      </c>
      <c r="B61" s="66">
        <v>6046</v>
      </c>
      <c r="C61" s="67"/>
      <c r="D61" s="67"/>
      <c r="E61" s="66">
        <v>6074</v>
      </c>
      <c r="F61" s="67"/>
      <c r="G61" s="67"/>
      <c r="H61" s="66">
        <v>187</v>
      </c>
      <c r="I61" s="67"/>
      <c r="J61" s="67"/>
      <c r="K61" s="66">
        <v>5656</v>
      </c>
      <c r="L61" s="67"/>
      <c r="M61" s="67"/>
      <c r="N61" s="66">
        <v>5923</v>
      </c>
      <c r="O61" s="67"/>
      <c r="P61" s="67"/>
    </row>
    <row r="62" spans="1:16" s="26" customFormat="1" ht="15" customHeight="1" hidden="1">
      <c r="A62" s="53" t="s">
        <v>77</v>
      </c>
      <c r="B62" s="66">
        <v>7701</v>
      </c>
      <c r="C62" s="67"/>
      <c r="D62" s="67"/>
      <c r="E62" s="66">
        <v>5808</v>
      </c>
      <c r="F62" s="67"/>
      <c r="G62" s="67"/>
      <c r="H62" s="66">
        <v>190</v>
      </c>
      <c r="I62" s="67"/>
      <c r="J62" s="67"/>
      <c r="K62" s="66">
        <v>5285</v>
      </c>
      <c r="L62" s="67"/>
      <c r="M62" s="67"/>
      <c r="N62" s="66">
        <v>5224</v>
      </c>
      <c r="O62" s="67"/>
      <c r="P62" s="67"/>
    </row>
    <row r="63" spans="1:16" s="26" customFormat="1" ht="18" customHeight="1" hidden="1">
      <c r="A63" s="53" t="s">
        <v>78</v>
      </c>
      <c r="B63" s="66">
        <v>5234</v>
      </c>
      <c r="C63" s="67"/>
      <c r="D63" s="67"/>
      <c r="E63" s="66">
        <v>6480</v>
      </c>
      <c r="F63" s="67"/>
      <c r="G63" s="67"/>
      <c r="H63" s="66">
        <v>339</v>
      </c>
      <c r="I63" s="67"/>
      <c r="J63" s="67"/>
      <c r="K63" s="66">
        <v>6834</v>
      </c>
      <c r="L63" s="67"/>
      <c r="M63" s="67"/>
      <c r="N63" s="66">
        <v>6758</v>
      </c>
      <c r="O63" s="67"/>
      <c r="P63" s="67"/>
    </row>
    <row r="64" spans="1:16" s="26" customFormat="1" ht="18" customHeight="1" hidden="1">
      <c r="A64" s="53" t="s">
        <v>79</v>
      </c>
      <c r="B64" s="66">
        <v>7507</v>
      </c>
      <c r="C64" s="67"/>
      <c r="D64" s="67"/>
      <c r="E64" s="66">
        <v>7066</v>
      </c>
      <c r="F64" s="67"/>
      <c r="G64" s="67"/>
      <c r="H64" s="66">
        <v>430</v>
      </c>
      <c r="I64" s="67"/>
      <c r="J64" s="67"/>
      <c r="K64" s="66">
        <v>6128</v>
      </c>
      <c r="L64" s="67"/>
      <c r="M64" s="67"/>
      <c r="N64" s="66">
        <v>6566</v>
      </c>
      <c r="O64" s="67"/>
      <c r="P64" s="67"/>
    </row>
    <row r="65" spans="1:16" s="26" customFormat="1" ht="18" customHeight="1" hidden="1">
      <c r="A65" s="53" t="s">
        <v>80</v>
      </c>
      <c r="B65" s="66">
        <v>6959</v>
      </c>
      <c r="C65" s="67"/>
      <c r="D65" s="67"/>
      <c r="E65" s="66">
        <v>6755</v>
      </c>
      <c r="F65" s="67"/>
      <c r="G65" s="67"/>
      <c r="H65" s="66">
        <v>459</v>
      </c>
      <c r="I65" s="67"/>
      <c r="J65" s="67"/>
      <c r="K65" s="66">
        <v>7249</v>
      </c>
      <c r="L65" s="67"/>
      <c r="M65" s="67"/>
      <c r="N65" s="66">
        <v>6921</v>
      </c>
      <c r="O65" s="67"/>
      <c r="P65" s="67"/>
    </row>
    <row r="66" spans="1:16" s="26" customFormat="1" ht="18" customHeight="1" hidden="1">
      <c r="A66" s="53" t="s">
        <v>81</v>
      </c>
      <c r="B66" s="66">
        <v>6010</v>
      </c>
      <c r="C66" s="67"/>
      <c r="D66" s="67"/>
      <c r="E66" s="66">
        <v>6010</v>
      </c>
      <c r="F66" s="67"/>
      <c r="G66" s="67"/>
      <c r="H66" s="66">
        <v>344</v>
      </c>
      <c r="I66" s="67"/>
      <c r="J66" s="67"/>
      <c r="K66" s="66">
        <v>7476</v>
      </c>
      <c r="L66" s="67"/>
      <c r="M66" s="67"/>
      <c r="N66" s="66">
        <v>7355</v>
      </c>
      <c r="O66" s="67"/>
      <c r="P66" s="67"/>
    </row>
    <row r="67" spans="1:16" s="8" customFormat="1" ht="23.25" customHeight="1">
      <c r="A67" s="52" t="s">
        <v>82</v>
      </c>
      <c r="B67" s="43">
        <f aca="true" t="shared" si="0" ref="B67:P67">SUM(B68:B79)</f>
        <v>82015</v>
      </c>
      <c r="C67" s="43">
        <f t="shared" si="0"/>
        <v>38798</v>
      </c>
      <c r="D67" s="35">
        <f t="shared" si="0"/>
        <v>120813</v>
      </c>
      <c r="E67" s="43">
        <f t="shared" si="0"/>
        <v>76210</v>
      </c>
      <c r="F67" s="43">
        <f t="shared" si="0"/>
        <v>35212</v>
      </c>
      <c r="G67" s="35">
        <f t="shared" si="0"/>
        <v>111422</v>
      </c>
      <c r="H67" s="43">
        <f t="shared" si="0"/>
        <v>4096</v>
      </c>
      <c r="I67" s="43">
        <f t="shared" si="0"/>
        <v>2630</v>
      </c>
      <c r="J67" s="35">
        <f t="shared" si="0"/>
        <v>6726</v>
      </c>
      <c r="K67" s="43">
        <f t="shared" si="0"/>
        <v>72988</v>
      </c>
      <c r="L67" s="43">
        <f t="shared" si="0"/>
        <v>38265</v>
      </c>
      <c r="M67" s="35">
        <f t="shared" si="0"/>
        <v>111253</v>
      </c>
      <c r="N67" s="43">
        <f t="shared" si="0"/>
        <v>73353</v>
      </c>
      <c r="O67" s="43">
        <f t="shared" si="0"/>
        <v>38642</v>
      </c>
      <c r="P67" s="35">
        <f t="shared" si="0"/>
        <v>111995</v>
      </c>
    </row>
    <row r="68" spans="1:16" s="26" customFormat="1" ht="18" customHeight="1">
      <c r="A68" s="54" t="s">
        <v>70</v>
      </c>
      <c r="B68" s="36">
        <v>5128</v>
      </c>
      <c r="C68" s="36">
        <v>2458</v>
      </c>
      <c r="D68" s="37">
        <f>SUM(B68:C68)</f>
        <v>7586</v>
      </c>
      <c r="E68" s="36">
        <v>4611</v>
      </c>
      <c r="F68" s="36">
        <v>2282</v>
      </c>
      <c r="G68" s="37">
        <f>SUM(E68:F68)</f>
        <v>6893</v>
      </c>
      <c r="H68" s="36">
        <v>248</v>
      </c>
      <c r="I68" s="36">
        <v>154</v>
      </c>
      <c r="J68" s="37">
        <f>SUM(H68:I68)</f>
        <v>402</v>
      </c>
      <c r="K68" s="36">
        <v>5519</v>
      </c>
      <c r="L68" s="36">
        <v>2203</v>
      </c>
      <c r="M68" s="37">
        <f>SUM(K68:L68)</f>
        <v>7722</v>
      </c>
      <c r="N68" s="36">
        <v>4753</v>
      </c>
      <c r="O68" s="36">
        <v>2196</v>
      </c>
      <c r="P68" s="37">
        <f>SUM(N68:O68)</f>
        <v>6949</v>
      </c>
    </row>
    <row r="69" spans="1:16" s="26" customFormat="1" ht="18" customHeight="1">
      <c r="A69" s="54" t="s">
        <v>71</v>
      </c>
      <c r="B69" s="36">
        <v>4426</v>
      </c>
      <c r="C69" s="36">
        <v>1758</v>
      </c>
      <c r="D69" s="37">
        <f aca="true" t="shared" si="1" ref="D69:D79">SUM(B69:C69)</f>
        <v>6184</v>
      </c>
      <c r="E69" s="36">
        <v>4703</v>
      </c>
      <c r="F69" s="36">
        <v>1901</v>
      </c>
      <c r="G69" s="37">
        <f aca="true" t="shared" si="2" ref="G69:G79">SUM(E69:F69)</f>
        <v>6604</v>
      </c>
      <c r="H69" s="36">
        <v>277</v>
      </c>
      <c r="I69" s="36">
        <v>166</v>
      </c>
      <c r="J69" s="37">
        <f aca="true" t="shared" si="3" ref="J69:J79">SUM(H69:I69)</f>
        <v>443</v>
      </c>
      <c r="K69" s="36">
        <v>3291</v>
      </c>
      <c r="L69" s="36">
        <v>2017</v>
      </c>
      <c r="M69" s="37">
        <f aca="true" t="shared" si="4" ref="M69:M79">SUM(K69:L69)</f>
        <v>5308</v>
      </c>
      <c r="N69" s="36">
        <v>3922</v>
      </c>
      <c r="O69" s="36">
        <v>1932</v>
      </c>
      <c r="P69" s="37">
        <f aca="true" t="shared" si="5" ref="P69:P79">SUM(N69:O69)</f>
        <v>5854</v>
      </c>
    </row>
    <row r="70" spans="1:16" s="26" customFormat="1" ht="18" customHeight="1">
      <c r="A70" s="54" t="s">
        <v>72</v>
      </c>
      <c r="B70" s="36">
        <v>7089</v>
      </c>
      <c r="C70" s="36">
        <v>3559</v>
      </c>
      <c r="D70" s="37">
        <f t="shared" si="1"/>
        <v>10648</v>
      </c>
      <c r="E70" s="36">
        <v>6287</v>
      </c>
      <c r="F70" s="36">
        <v>3006</v>
      </c>
      <c r="G70" s="37">
        <f t="shared" si="2"/>
        <v>9293</v>
      </c>
      <c r="H70" s="36">
        <v>324</v>
      </c>
      <c r="I70" s="36">
        <v>177</v>
      </c>
      <c r="J70" s="37">
        <f t="shared" si="3"/>
        <v>501</v>
      </c>
      <c r="K70" s="36">
        <v>6151</v>
      </c>
      <c r="L70" s="36">
        <v>2841</v>
      </c>
      <c r="M70" s="37">
        <f t="shared" si="4"/>
        <v>8992</v>
      </c>
      <c r="N70" s="36">
        <v>6543</v>
      </c>
      <c r="O70" s="36">
        <v>3030</v>
      </c>
      <c r="P70" s="37">
        <f t="shared" si="5"/>
        <v>9573</v>
      </c>
    </row>
    <row r="71" spans="1:16" s="26" customFormat="1" ht="18" customHeight="1">
      <c r="A71" s="54" t="s">
        <v>73</v>
      </c>
      <c r="B71" s="36">
        <v>7657</v>
      </c>
      <c r="C71" s="36">
        <v>4055</v>
      </c>
      <c r="D71" s="37">
        <f t="shared" si="1"/>
        <v>11712</v>
      </c>
      <c r="E71" s="36">
        <v>7267</v>
      </c>
      <c r="F71" s="36">
        <v>3748</v>
      </c>
      <c r="G71" s="37">
        <f t="shared" si="2"/>
        <v>11015</v>
      </c>
      <c r="H71" s="36">
        <v>208</v>
      </c>
      <c r="I71" s="36">
        <v>139</v>
      </c>
      <c r="J71" s="37">
        <f t="shared" si="3"/>
        <v>347</v>
      </c>
      <c r="K71" s="36">
        <v>6171</v>
      </c>
      <c r="L71" s="36">
        <v>3379</v>
      </c>
      <c r="M71" s="37">
        <f t="shared" si="4"/>
        <v>9550</v>
      </c>
      <c r="N71" s="36">
        <v>6220</v>
      </c>
      <c r="O71" s="36">
        <v>3637</v>
      </c>
      <c r="P71" s="37">
        <f t="shared" si="5"/>
        <v>9857</v>
      </c>
    </row>
    <row r="72" spans="1:16" s="26" customFormat="1" ht="18" customHeight="1">
      <c r="A72" s="46" t="s">
        <v>74</v>
      </c>
      <c r="B72" s="36">
        <v>9111</v>
      </c>
      <c r="C72" s="36">
        <v>4456</v>
      </c>
      <c r="D72" s="37">
        <f t="shared" si="1"/>
        <v>13567</v>
      </c>
      <c r="E72" s="36">
        <v>7561</v>
      </c>
      <c r="F72" s="36">
        <v>3415</v>
      </c>
      <c r="G72" s="37">
        <f t="shared" si="2"/>
        <v>10976</v>
      </c>
      <c r="H72" s="36">
        <v>152</v>
      </c>
      <c r="I72" s="36">
        <v>107</v>
      </c>
      <c r="J72" s="37">
        <f t="shared" si="3"/>
        <v>259</v>
      </c>
      <c r="K72" s="36">
        <v>6904</v>
      </c>
      <c r="L72" s="36">
        <v>4073</v>
      </c>
      <c r="M72" s="37">
        <f t="shared" si="4"/>
        <v>10977</v>
      </c>
      <c r="N72" s="36">
        <v>6876</v>
      </c>
      <c r="O72" s="36">
        <v>3955</v>
      </c>
      <c r="P72" s="37">
        <f t="shared" si="5"/>
        <v>10831</v>
      </c>
    </row>
    <row r="73" spans="1:17" s="26" customFormat="1" ht="18" customHeight="1">
      <c r="A73" s="42" t="s">
        <v>75</v>
      </c>
      <c r="B73" s="36">
        <v>7281</v>
      </c>
      <c r="C73" s="36">
        <v>3502</v>
      </c>
      <c r="D73" s="37">
        <f t="shared" si="1"/>
        <v>10783</v>
      </c>
      <c r="E73" s="36">
        <v>7139</v>
      </c>
      <c r="F73" s="36">
        <v>3457</v>
      </c>
      <c r="G73" s="37">
        <f t="shared" si="2"/>
        <v>10596</v>
      </c>
      <c r="H73" s="36">
        <v>148</v>
      </c>
      <c r="I73" s="36">
        <v>94</v>
      </c>
      <c r="J73" s="37">
        <f t="shared" si="3"/>
        <v>242</v>
      </c>
      <c r="K73" s="36">
        <v>7053</v>
      </c>
      <c r="L73" s="36">
        <v>3663</v>
      </c>
      <c r="M73" s="37">
        <f t="shared" si="4"/>
        <v>10716</v>
      </c>
      <c r="N73" s="36">
        <v>7314</v>
      </c>
      <c r="O73" s="36">
        <v>3666</v>
      </c>
      <c r="P73" s="37">
        <f t="shared" si="5"/>
        <v>10980</v>
      </c>
      <c r="Q73" s="38"/>
    </row>
    <row r="74" spans="1:16" s="26" customFormat="1" ht="18" customHeight="1">
      <c r="A74" s="42" t="s">
        <v>76</v>
      </c>
      <c r="B74" s="36">
        <v>7644</v>
      </c>
      <c r="C74" s="36">
        <v>4174</v>
      </c>
      <c r="D74" s="37">
        <f t="shared" si="1"/>
        <v>11818</v>
      </c>
      <c r="E74" s="36">
        <v>7200</v>
      </c>
      <c r="F74" s="36">
        <v>3775</v>
      </c>
      <c r="G74" s="37">
        <f t="shared" si="2"/>
        <v>10975</v>
      </c>
      <c r="H74" s="36">
        <v>424</v>
      </c>
      <c r="I74" s="36">
        <v>334</v>
      </c>
      <c r="J74" s="37">
        <f t="shared" si="3"/>
        <v>758</v>
      </c>
      <c r="K74" s="36">
        <v>5746</v>
      </c>
      <c r="L74" s="36">
        <v>3075</v>
      </c>
      <c r="M74" s="37">
        <f t="shared" si="4"/>
        <v>8821</v>
      </c>
      <c r="N74" s="36">
        <v>5892</v>
      </c>
      <c r="O74" s="36">
        <v>3116</v>
      </c>
      <c r="P74" s="37">
        <f t="shared" si="5"/>
        <v>9008</v>
      </c>
    </row>
    <row r="75" spans="1:16" s="26" customFormat="1" ht="15" customHeight="1">
      <c r="A75" s="42" t="s">
        <v>77</v>
      </c>
      <c r="B75" s="36">
        <v>6759</v>
      </c>
      <c r="C75" s="36">
        <v>3094</v>
      </c>
      <c r="D75" s="37">
        <f t="shared" si="1"/>
        <v>9853</v>
      </c>
      <c r="E75" s="36">
        <v>6539</v>
      </c>
      <c r="F75" s="36">
        <v>2902</v>
      </c>
      <c r="G75" s="37">
        <f t="shared" si="2"/>
        <v>9441</v>
      </c>
      <c r="H75" s="36">
        <v>262</v>
      </c>
      <c r="I75" s="36">
        <v>171</v>
      </c>
      <c r="J75" s="37">
        <f t="shared" si="3"/>
        <v>433</v>
      </c>
      <c r="K75" s="36">
        <v>6259</v>
      </c>
      <c r="L75" s="36">
        <v>3543</v>
      </c>
      <c r="M75" s="37">
        <f t="shared" si="4"/>
        <v>9802</v>
      </c>
      <c r="N75" s="36">
        <v>6098</v>
      </c>
      <c r="O75" s="36">
        <v>3452</v>
      </c>
      <c r="P75" s="37">
        <f t="shared" si="5"/>
        <v>9550</v>
      </c>
    </row>
    <row r="76" spans="1:16" s="26" customFormat="1" ht="18" customHeight="1">
      <c r="A76" s="42" t="s">
        <v>78</v>
      </c>
      <c r="B76" s="36">
        <v>6826</v>
      </c>
      <c r="C76" s="36">
        <v>2957</v>
      </c>
      <c r="D76" s="37">
        <f t="shared" si="1"/>
        <v>9783</v>
      </c>
      <c r="E76" s="36">
        <v>6395</v>
      </c>
      <c r="F76" s="36">
        <v>2928</v>
      </c>
      <c r="G76" s="37">
        <v>9323</v>
      </c>
      <c r="H76" s="36">
        <v>421</v>
      </c>
      <c r="I76" s="36">
        <v>278</v>
      </c>
      <c r="J76" s="37">
        <f t="shared" si="3"/>
        <v>699</v>
      </c>
      <c r="K76" s="36">
        <v>6498</v>
      </c>
      <c r="L76" s="36">
        <v>4088</v>
      </c>
      <c r="M76" s="37">
        <f t="shared" si="4"/>
        <v>10586</v>
      </c>
      <c r="N76" s="36">
        <v>6521</v>
      </c>
      <c r="O76" s="36">
        <v>4243</v>
      </c>
      <c r="P76" s="37">
        <f t="shared" si="5"/>
        <v>10764</v>
      </c>
    </row>
    <row r="77" spans="1:16" s="26" customFormat="1" ht="18" customHeight="1">
      <c r="A77" s="42" t="s">
        <v>79</v>
      </c>
      <c r="B77" s="36">
        <v>6754</v>
      </c>
      <c r="C77" s="36">
        <v>3416</v>
      </c>
      <c r="D77" s="37">
        <f t="shared" si="1"/>
        <v>10170</v>
      </c>
      <c r="E77" s="36">
        <v>6358</v>
      </c>
      <c r="F77" s="36">
        <v>2900</v>
      </c>
      <c r="G77" s="37">
        <f t="shared" si="2"/>
        <v>9258</v>
      </c>
      <c r="H77" s="36">
        <v>566</v>
      </c>
      <c r="I77" s="36">
        <v>348</v>
      </c>
      <c r="J77" s="37">
        <f t="shared" si="3"/>
        <v>914</v>
      </c>
      <c r="K77" s="36">
        <v>6328</v>
      </c>
      <c r="L77" s="36">
        <v>4114</v>
      </c>
      <c r="M77" s="37">
        <f t="shared" si="4"/>
        <v>10442</v>
      </c>
      <c r="N77" s="36">
        <v>6624</v>
      </c>
      <c r="O77" s="36">
        <v>4312</v>
      </c>
      <c r="P77" s="37">
        <f t="shared" si="5"/>
        <v>10936</v>
      </c>
    </row>
    <row r="78" spans="1:16" s="26" customFormat="1" ht="18" customHeight="1">
      <c r="A78" s="42" t="s">
        <v>80</v>
      </c>
      <c r="B78" s="36">
        <v>5875</v>
      </c>
      <c r="C78" s="36">
        <v>2519</v>
      </c>
      <c r="D78" s="37">
        <f t="shared" si="1"/>
        <v>8394</v>
      </c>
      <c r="E78" s="36">
        <v>5300</v>
      </c>
      <c r="F78" s="36">
        <v>2307</v>
      </c>
      <c r="G78" s="37">
        <f t="shared" si="2"/>
        <v>7607</v>
      </c>
      <c r="H78" s="36">
        <v>534</v>
      </c>
      <c r="I78" s="36">
        <v>380</v>
      </c>
      <c r="J78" s="37">
        <f t="shared" si="3"/>
        <v>914</v>
      </c>
      <c r="K78" s="36">
        <v>6600</v>
      </c>
      <c r="L78" s="36">
        <v>2861</v>
      </c>
      <c r="M78" s="37">
        <f t="shared" si="4"/>
        <v>9461</v>
      </c>
      <c r="N78" s="36">
        <v>6374</v>
      </c>
      <c r="O78" s="36">
        <v>2592</v>
      </c>
      <c r="P78" s="37">
        <f t="shared" si="5"/>
        <v>8966</v>
      </c>
    </row>
    <row r="79" spans="1:16" s="26" customFormat="1" ht="18" customHeight="1">
      <c r="A79" s="42" t="s">
        <v>81</v>
      </c>
      <c r="B79" s="36">
        <v>7465</v>
      </c>
      <c r="C79" s="36">
        <v>2850</v>
      </c>
      <c r="D79" s="37">
        <f t="shared" si="1"/>
        <v>10315</v>
      </c>
      <c r="E79" s="36">
        <v>6850</v>
      </c>
      <c r="F79" s="36">
        <v>2591</v>
      </c>
      <c r="G79" s="37">
        <f t="shared" si="2"/>
        <v>9441</v>
      </c>
      <c r="H79" s="36">
        <v>532</v>
      </c>
      <c r="I79" s="36">
        <v>282</v>
      </c>
      <c r="J79" s="37">
        <f t="shared" si="3"/>
        <v>814</v>
      </c>
      <c r="K79" s="36">
        <v>6468</v>
      </c>
      <c r="L79" s="36">
        <v>2408</v>
      </c>
      <c r="M79" s="37">
        <f t="shared" si="4"/>
        <v>8876</v>
      </c>
      <c r="N79" s="36">
        <v>6216</v>
      </c>
      <c r="O79" s="36">
        <v>2511</v>
      </c>
      <c r="P79" s="37">
        <f t="shared" si="5"/>
        <v>8727</v>
      </c>
    </row>
    <row r="80" spans="1:16" ht="16.5">
      <c r="A80" s="55"/>
      <c r="B80" s="44"/>
      <c r="C80" s="44"/>
      <c r="D80" s="41"/>
      <c r="E80" s="45"/>
      <c r="F80" s="45"/>
      <c r="G80" s="41"/>
      <c r="H80" s="45"/>
      <c r="I80" s="45"/>
      <c r="J80" s="41"/>
      <c r="K80" s="45"/>
      <c r="L80" s="45"/>
      <c r="M80" s="41"/>
      <c r="N80" s="45"/>
      <c r="O80" s="45"/>
      <c r="P80" s="41"/>
    </row>
    <row r="81" spans="1:16" ht="61.5" customHeight="1">
      <c r="A81" s="71" t="s">
        <v>83</v>
      </c>
      <c r="B81" s="71"/>
      <c r="C81" s="71"/>
      <c r="D81" s="72"/>
      <c r="E81" s="72"/>
      <c r="F81" s="72"/>
      <c r="G81" s="72"/>
      <c r="H81" s="72"/>
      <c r="I81" s="72"/>
      <c r="J81" s="72"/>
      <c r="K81" s="72"/>
      <c r="L81" s="72"/>
      <c r="M81" s="72"/>
      <c r="N81" s="72"/>
      <c r="O81" s="72"/>
      <c r="P81" s="72"/>
    </row>
  </sheetData>
  <sheetProtection/>
  <mergeCells count="315">
    <mergeCell ref="A81:P81"/>
    <mergeCell ref="A4:A5"/>
    <mergeCell ref="B4:D4"/>
    <mergeCell ref="E4:G4"/>
    <mergeCell ref="H4:J4"/>
    <mergeCell ref="K4:M4"/>
    <mergeCell ref="N4:P4"/>
    <mergeCell ref="N7:P7"/>
    <mergeCell ref="B6:D6"/>
    <mergeCell ref="E6:G6"/>
    <mergeCell ref="H6:J6"/>
    <mergeCell ref="K6:M6"/>
    <mergeCell ref="A1:P1"/>
    <mergeCell ref="M2:P2"/>
    <mergeCell ref="M3:P3"/>
    <mergeCell ref="N9:P9"/>
    <mergeCell ref="B8:D8"/>
    <mergeCell ref="E8:G8"/>
    <mergeCell ref="H8:J8"/>
    <mergeCell ref="K8:M8"/>
    <mergeCell ref="N6:P6"/>
    <mergeCell ref="B7:D7"/>
    <mergeCell ref="E7:G7"/>
    <mergeCell ref="H7:J7"/>
    <mergeCell ref="K7:M7"/>
    <mergeCell ref="N11:P11"/>
    <mergeCell ref="B10:D10"/>
    <mergeCell ref="E10:G10"/>
    <mergeCell ref="H10:J10"/>
    <mergeCell ref="K10:M10"/>
    <mergeCell ref="N8:P8"/>
    <mergeCell ref="B9:D9"/>
    <mergeCell ref="E9:G9"/>
    <mergeCell ref="H9:J9"/>
    <mergeCell ref="K9:M9"/>
    <mergeCell ref="N13:P13"/>
    <mergeCell ref="B12:D12"/>
    <mergeCell ref="E12:G12"/>
    <mergeCell ref="H12:J12"/>
    <mergeCell ref="K12:M12"/>
    <mergeCell ref="N10:P10"/>
    <mergeCell ref="B11:D11"/>
    <mergeCell ref="E11:G11"/>
    <mergeCell ref="H11:J11"/>
    <mergeCell ref="K11:M11"/>
    <mergeCell ref="N15:P15"/>
    <mergeCell ref="B14:D14"/>
    <mergeCell ref="E14:G14"/>
    <mergeCell ref="H14:J14"/>
    <mergeCell ref="K14:M14"/>
    <mergeCell ref="N12:P12"/>
    <mergeCell ref="B13:D13"/>
    <mergeCell ref="E13:G13"/>
    <mergeCell ref="H13:J13"/>
    <mergeCell ref="K13:M13"/>
    <mergeCell ref="N17:P17"/>
    <mergeCell ref="B16:D16"/>
    <mergeCell ref="E16:G16"/>
    <mergeCell ref="H16:J16"/>
    <mergeCell ref="K16:M16"/>
    <mergeCell ref="N14:P14"/>
    <mergeCell ref="B15:D15"/>
    <mergeCell ref="E15:G15"/>
    <mergeCell ref="H15:J15"/>
    <mergeCell ref="K15:M15"/>
    <mergeCell ref="N19:P19"/>
    <mergeCell ref="B18:D18"/>
    <mergeCell ref="E18:G18"/>
    <mergeCell ref="H18:J18"/>
    <mergeCell ref="K18:M18"/>
    <mergeCell ref="N16:P16"/>
    <mergeCell ref="B17:D17"/>
    <mergeCell ref="E17:G17"/>
    <mergeCell ref="H17:J17"/>
    <mergeCell ref="K17:M17"/>
    <mergeCell ref="N21:P21"/>
    <mergeCell ref="B20:D20"/>
    <mergeCell ref="E20:G20"/>
    <mergeCell ref="H20:J20"/>
    <mergeCell ref="K20:M20"/>
    <mergeCell ref="N18:P18"/>
    <mergeCell ref="B19:D19"/>
    <mergeCell ref="E19:G19"/>
    <mergeCell ref="H19:J19"/>
    <mergeCell ref="K19:M19"/>
    <mergeCell ref="N23:P23"/>
    <mergeCell ref="B22:D22"/>
    <mergeCell ref="E22:G22"/>
    <mergeCell ref="H22:J22"/>
    <mergeCell ref="K22:M22"/>
    <mergeCell ref="N20:P20"/>
    <mergeCell ref="B21:D21"/>
    <mergeCell ref="E21:G21"/>
    <mergeCell ref="H21:J21"/>
    <mergeCell ref="K21:M21"/>
    <mergeCell ref="N25:P25"/>
    <mergeCell ref="B24:D24"/>
    <mergeCell ref="E24:G24"/>
    <mergeCell ref="H24:J24"/>
    <mergeCell ref="K24:M24"/>
    <mergeCell ref="N22:P22"/>
    <mergeCell ref="B23:D23"/>
    <mergeCell ref="E23:G23"/>
    <mergeCell ref="H23:J23"/>
    <mergeCell ref="K23:M23"/>
    <mergeCell ref="N27:P27"/>
    <mergeCell ref="B26:D26"/>
    <mergeCell ref="E26:G26"/>
    <mergeCell ref="H26:J26"/>
    <mergeCell ref="K26:M26"/>
    <mergeCell ref="N24:P24"/>
    <mergeCell ref="B25:D25"/>
    <mergeCell ref="E25:G25"/>
    <mergeCell ref="H25:J25"/>
    <mergeCell ref="K25:M25"/>
    <mergeCell ref="N29:P29"/>
    <mergeCell ref="B28:D28"/>
    <mergeCell ref="E28:G28"/>
    <mergeCell ref="H28:J28"/>
    <mergeCell ref="K28:M28"/>
    <mergeCell ref="N26:P26"/>
    <mergeCell ref="B27:D27"/>
    <mergeCell ref="E27:G27"/>
    <mergeCell ref="H27:J27"/>
    <mergeCell ref="K27:M27"/>
    <mergeCell ref="N31:P31"/>
    <mergeCell ref="B30:D30"/>
    <mergeCell ref="E30:G30"/>
    <mergeCell ref="H30:J30"/>
    <mergeCell ref="K30:M30"/>
    <mergeCell ref="N28:P28"/>
    <mergeCell ref="B29:D29"/>
    <mergeCell ref="E29:G29"/>
    <mergeCell ref="H29:J29"/>
    <mergeCell ref="K29:M29"/>
    <mergeCell ref="N33:P33"/>
    <mergeCell ref="B32:D32"/>
    <mergeCell ref="E32:G32"/>
    <mergeCell ref="H32:J32"/>
    <mergeCell ref="K32:M32"/>
    <mergeCell ref="N30:P30"/>
    <mergeCell ref="B31:D31"/>
    <mergeCell ref="E31:G31"/>
    <mergeCell ref="H31:J31"/>
    <mergeCell ref="K31:M31"/>
    <mergeCell ref="N35:P35"/>
    <mergeCell ref="B34:D34"/>
    <mergeCell ref="E34:G34"/>
    <mergeCell ref="H34:J34"/>
    <mergeCell ref="K34:M34"/>
    <mergeCell ref="N32:P32"/>
    <mergeCell ref="B33:D33"/>
    <mergeCell ref="E33:G33"/>
    <mergeCell ref="H33:J33"/>
    <mergeCell ref="K33:M33"/>
    <mergeCell ref="N37:P37"/>
    <mergeCell ref="B36:D36"/>
    <mergeCell ref="E36:G36"/>
    <mergeCell ref="H36:J36"/>
    <mergeCell ref="K36:M36"/>
    <mergeCell ref="N34:P34"/>
    <mergeCell ref="B35:D35"/>
    <mergeCell ref="E35:G35"/>
    <mergeCell ref="H35:J35"/>
    <mergeCell ref="K35:M35"/>
    <mergeCell ref="N39:P39"/>
    <mergeCell ref="B38:D38"/>
    <mergeCell ref="E38:G38"/>
    <mergeCell ref="H38:J38"/>
    <mergeCell ref="K38:M38"/>
    <mergeCell ref="N36:P36"/>
    <mergeCell ref="B37:D37"/>
    <mergeCell ref="E37:G37"/>
    <mergeCell ref="H37:J37"/>
    <mergeCell ref="K37:M37"/>
    <mergeCell ref="N41:P41"/>
    <mergeCell ref="B40:D40"/>
    <mergeCell ref="E40:G40"/>
    <mergeCell ref="H40:J40"/>
    <mergeCell ref="K40:M40"/>
    <mergeCell ref="N38:P38"/>
    <mergeCell ref="B39:D39"/>
    <mergeCell ref="E39:G39"/>
    <mergeCell ref="H39:J39"/>
    <mergeCell ref="K39:M39"/>
    <mergeCell ref="N43:P43"/>
    <mergeCell ref="B42:D42"/>
    <mergeCell ref="E42:G42"/>
    <mergeCell ref="H42:J42"/>
    <mergeCell ref="K42:M42"/>
    <mergeCell ref="N40:P40"/>
    <mergeCell ref="B41:D41"/>
    <mergeCell ref="E41:G41"/>
    <mergeCell ref="H41:J41"/>
    <mergeCell ref="K41:M41"/>
    <mergeCell ref="N45:P45"/>
    <mergeCell ref="B44:D44"/>
    <mergeCell ref="E44:G44"/>
    <mergeCell ref="H44:J44"/>
    <mergeCell ref="K44:M44"/>
    <mergeCell ref="N42:P42"/>
    <mergeCell ref="B43:D43"/>
    <mergeCell ref="E43:G43"/>
    <mergeCell ref="H43:J43"/>
    <mergeCell ref="K43:M43"/>
    <mergeCell ref="N47:P47"/>
    <mergeCell ref="B46:D46"/>
    <mergeCell ref="E46:G46"/>
    <mergeCell ref="H46:J46"/>
    <mergeCell ref="K46:M46"/>
    <mergeCell ref="N44:P44"/>
    <mergeCell ref="B45:D45"/>
    <mergeCell ref="E45:G45"/>
    <mergeCell ref="H45:J45"/>
    <mergeCell ref="K45:M45"/>
    <mergeCell ref="N49:P49"/>
    <mergeCell ref="B48:D48"/>
    <mergeCell ref="E48:G48"/>
    <mergeCell ref="H48:J48"/>
    <mergeCell ref="K48:M48"/>
    <mergeCell ref="N46:P46"/>
    <mergeCell ref="B47:D47"/>
    <mergeCell ref="E47:G47"/>
    <mergeCell ref="H47:J47"/>
    <mergeCell ref="K47:M47"/>
    <mergeCell ref="N51:P51"/>
    <mergeCell ref="B50:D50"/>
    <mergeCell ref="E50:G50"/>
    <mergeCell ref="H50:J50"/>
    <mergeCell ref="K50:M50"/>
    <mergeCell ref="N48:P48"/>
    <mergeCell ref="B49:D49"/>
    <mergeCell ref="E49:G49"/>
    <mergeCell ref="H49:J49"/>
    <mergeCell ref="K49:M49"/>
    <mergeCell ref="N53:P53"/>
    <mergeCell ref="B52:D52"/>
    <mergeCell ref="E52:G52"/>
    <mergeCell ref="H52:J52"/>
    <mergeCell ref="K52:M52"/>
    <mergeCell ref="N50:P50"/>
    <mergeCell ref="B51:D51"/>
    <mergeCell ref="E51:G51"/>
    <mergeCell ref="H51:J51"/>
    <mergeCell ref="K51:M51"/>
    <mergeCell ref="N55:P55"/>
    <mergeCell ref="B54:D54"/>
    <mergeCell ref="E54:G54"/>
    <mergeCell ref="H54:J54"/>
    <mergeCell ref="K54:M54"/>
    <mergeCell ref="N52:P52"/>
    <mergeCell ref="B53:D53"/>
    <mergeCell ref="E53:G53"/>
    <mergeCell ref="H53:J53"/>
    <mergeCell ref="K53:M53"/>
    <mergeCell ref="N57:P57"/>
    <mergeCell ref="B56:D56"/>
    <mergeCell ref="E56:G56"/>
    <mergeCell ref="H56:J56"/>
    <mergeCell ref="K56:M56"/>
    <mergeCell ref="N54:P54"/>
    <mergeCell ref="B55:D55"/>
    <mergeCell ref="E55:G55"/>
    <mergeCell ref="H55:J55"/>
    <mergeCell ref="K55:M55"/>
    <mergeCell ref="N59:P59"/>
    <mergeCell ref="B58:D58"/>
    <mergeCell ref="E58:G58"/>
    <mergeCell ref="H58:J58"/>
    <mergeCell ref="K58:M58"/>
    <mergeCell ref="N56:P56"/>
    <mergeCell ref="B57:D57"/>
    <mergeCell ref="E57:G57"/>
    <mergeCell ref="H57:J57"/>
    <mergeCell ref="K57:M57"/>
    <mergeCell ref="N61:P61"/>
    <mergeCell ref="B60:D60"/>
    <mergeCell ref="E60:G60"/>
    <mergeCell ref="H60:J60"/>
    <mergeCell ref="K60:M60"/>
    <mergeCell ref="N58:P58"/>
    <mergeCell ref="B59:D59"/>
    <mergeCell ref="E59:G59"/>
    <mergeCell ref="H59:J59"/>
    <mergeCell ref="K59:M59"/>
    <mergeCell ref="N63:P63"/>
    <mergeCell ref="B62:D62"/>
    <mergeCell ref="E62:G62"/>
    <mergeCell ref="H62:J62"/>
    <mergeCell ref="K62:M62"/>
    <mergeCell ref="N60:P60"/>
    <mergeCell ref="B61:D61"/>
    <mergeCell ref="E61:G61"/>
    <mergeCell ref="H61:J61"/>
    <mergeCell ref="K61:M61"/>
    <mergeCell ref="N65:P65"/>
    <mergeCell ref="B64:D64"/>
    <mergeCell ref="E64:G64"/>
    <mergeCell ref="H64:J64"/>
    <mergeCell ref="K64:M64"/>
    <mergeCell ref="N62:P62"/>
    <mergeCell ref="B63:D63"/>
    <mergeCell ref="E63:G63"/>
    <mergeCell ref="H63:J63"/>
    <mergeCell ref="K63:M63"/>
    <mergeCell ref="N66:P66"/>
    <mergeCell ref="B66:D66"/>
    <mergeCell ref="E66:G66"/>
    <mergeCell ref="H66:J66"/>
    <mergeCell ref="K66:M66"/>
    <mergeCell ref="N64:P64"/>
    <mergeCell ref="B65:D65"/>
    <mergeCell ref="E65:G65"/>
    <mergeCell ref="H65:J65"/>
    <mergeCell ref="K65:M65"/>
  </mergeCells>
  <printOptions horizontalCentered="1"/>
  <pageMargins left="0.1968503937007874" right="0.2755905511811024" top="0.984251968503937" bottom="0.6299212598425197" header="0.5118110236220472" footer="0.5118110236220472"/>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dimension ref="A1:G6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8.50390625" defaultRowHeight="16.5"/>
  <cols>
    <col min="1" max="1" width="9.875" style="0" customWidth="1"/>
    <col min="2" max="6" width="14.875" style="0" customWidth="1"/>
    <col min="7" max="11" width="15.875" style="0" customWidth="1"/>
  </cols>
  <sheetData>
    <row r="1" spans="1:6" ht="21.75" customHeight="1">
      <c r="A1" s="81" t="s">
        <v>41</v>
      </c>
      <c r="B1" s="81"/>
      <c r="C1" s="81"/>
      <c r="D1" s="81"/>
      <c r="E1" s="81"/>
      <c r="F1" s="81"/>
    </row>
    <row r="2" spans="1:6" ht="11.25" customHeight="1">
      <c r="A2" s="1"/>
      <c r="B2" s="1"/>
      <c r="C2" s="1"/>
      <c r="D2" s="1"/>
      <c r="E2" s="1"/>
      <c r="F2" s="1"/>
    </row>
    <row r="3" spans="5:6" s="2" customFormat="1" ht="19.5" customHeight="1">
      <c r="E3" s="77" t="s">
        <v>69</v>
      </c>
      <c r="F3" s="77"/>
    </row>
    <row r="4" spans="5:6" s="2" customFormat="1" ht="15.75" customHeight="1">
      <c r="E4" s="78" t="s">
        <v>0</v>
      </c>
      <c r="F4" s="78"/>
    </row>
    <row r="5" spans="1:6" ht="18" customHeight="1">
      <c r="A5" s="3" t="s">
        <v>42</v>
      </c>
      <c r="B5" s="3" t="s">
        <v>1</v>
      </c>
      <c r="C5" s="3" t="s">
        <v>2</v>
      </c>
      <c r="D5" s="3" t="s">
        <v>3</v>
      </c>
      <c r="E5" s="3" t="s">
        <v>4</v>
      </c>
      <c r="F5" s="3" t="s">
        <v>5</v>
      </c>
    </row>
    <row r="6" spans="1:6" ht="18" customHeight="1">
      <c r="A6" s="6" t="s">
        <v>6</v>
      </c>
      <c r="B6" s="5">
        <v>0</v>
      </c>
      <c r="C6" s="5">
        <v>0</v>
      </c>
      <c r="D6" s="5">
        <v>0</v>
      </c>
      <c r="E6" s="5">
        <v>0</v>
      </c>
      <c r="F6" s="5">
        <v>0</v>
      </c>
    </row>
    <row r="7" spans="1:6" ht="18" customHeight="1">
      <c r="A7" s="4" t="s">
        <v>7</v>
      </c>
      <c r="B7" s="5">
        <v>5</v>
      </c>
      <c r="C7" s="5">
        <v>3</v>
      </c>
      <c r="D7" s="5">
        <v>0</v>
      </c>
      <c r="E7" s="5">
        <v>0</v>
      </c>
      <c r="F7" s="5">
        <v>2</v>
      </c>
    </row>
    <row r="8" spans="1:6" ht="18" customHeight="1">
      <c r="A8" s="4" t="s">
        <v>8</v>
      </c>
      <c r="B8" s="5">
        <v>591</v>
      </c>
      <c r="C8" s="5">
        <v>490</v>
      </c>
      <c r="D8" s="5">
        <v>43</v>
      </c>
      <c r="E8" s="5">
        <v>240</v>
      </c>
      <c r="F8" s="5">
        <v>255</v>
      </c>
    </row>
    <row r="9" spans="1:6" ht="18" customHeight="1">
      <c r="A9" s="4" t="s">
        <v>9</v>
      </c>
      <c r="B9" s="5">
        <v>2086</v>
      </c>
      <c r="C9" s="5">
        <v>1962</v>
      </c>
      <c r="D9" s="5">
        <v>110</v>
      </c>
      <c r="E9" s="5">
        <v>1298</v>
      </c>
      <c r="F9" s="5">
        <v>1408</v>
      </c>
    </row>
    <row r="10" spans="1:6" ht="18" customHeight="1">
      <c r="A10" s="4" t="s">
        <v>10</v>
      </c>
      <c r="B10" s="5">
        <v>262</v>
      </c>
      <c r="C10" s="5">
        <v>256</v>
      </c>
      <c r="D10" s="5">
        <v>67</v>
      </c>
      <c r="E10" s="5">
        <v>805</v>
      </c>
      <c r="F10" s="5">
        <v>722</v>
      </c>
    </row>
    <row r="11" spans="1:6" s="8" customFormat="1" ht="18" customHeight="1">
      <c r="A11" s="6" t="s">
        <v>11</v>
      </c>
      <c r="B11" s="7">
        <v>169</v>
      </c>
      <c r="C11" s="7">
        <v>96</v>
      </c>
      <c r="D11" s="7">
        <v>66</v>
      </c>
      <c r="E11" s="7">
        <v>217</v>
      </c>
      <c r="F11" s="7">
        <v>226</v>
      </c>
    </row>
    <row r="12" spans="1:6" ht="18" customHeight="1">
      <c r="A12" s="4" t="s">
        <v>12</v>
      </c>
      <c r="B12" s="5">
        <v>309</v>
      </c>
      <c r="C12" s="5">
        <v>209</v>
      </c>
      <c r="D12" s="5">
        <v>106</v>
      </c>
      <c r="E12" s="5">
        <v>348</v>
      </c>
      <c r="F12" s="5">
        <v>352</v>
      </c>
    </row>
    <row r="13" spans="1:6" ht="18" customHeight="1">
      <c r="A13" s="4" t="s">
        <v>13</v>
      </c>
      <c r="B13" s="5">
        <v>307</v>
      </c>
      <c r="C13" s="5">
        <v>228</v>
      </c>
      <c r="D13" s="5">
        <v>65</v>
      </c>
      <c r="E13" s="5">
        <v>393</v>
      </c>
      <c r="F13" s="5">
        <v>400</v>
      </c>
    </row>
    <row r="14" spans="1:6" ht="18" customHeight="1">
      <c r="A14" s="4" t="s">
        <v>14</v>
      </c>
      <c r="B14" s="5">
        <v>414</v>
      </c>
      <c r="C14" s="5">
        <v>386</v>
      </c>
      <c r="D14" s="5">
        <v>44</v>
      </c>
      <c r="E14" s="5">
        <v>611</v>
      </c>
      <c r="F14" s="5">
        <v>607</v>
      </c>
    </row>
    <row r="15" spans="1:7" ht="18" customHeight="1">
      <c r="A15" s="4" t="s">
        <v>15</v>
      </c>
      <c r="B15" s="5">
        <f>SUM(B16:B27)</f>
        <v>487</v>
      </c>
      <c r="C15" s="5">
        <f>SUM(C16:C27)</f>
        <v>440</v>
      </c>
      <c r="D15" s="5">
        <f>SUM(D16:D27)</f>
        <v>20</v>
      </c>
      <c r="E15" s="5">
        <f>SUM(E16:E27)</f>
        <v>702</v>
      </c>
      <c r="F15" s="5">
        <f>SUM(F16:F27)</f>
        <v>742</v>
      </c>
      <c r="G15" s="9"/>
    </row>
    <row r="16" spans="1:6" ht="18" customHeight="1" hidden="1">
      <c r="A16" s="4" t="s">
        <v>16</v>
      </c>
      <c r="B16" s="5">
        <v>7</v>
      </c>
      <c r="C16" s="5">
        <v>6</v>
      </c>
      <c r="D16" s="5">
        <v>1</v>
      </c>
      <c r="E16" s="5">
        <v>39</v>
      </c>
      <c r="F16" s="5">
        <v>56</v>
      </c>
    </row>
    <row r="17" spans="1:6" ht="18" customHeight="1" hidden="1">
      <c r="A17" s="4" t="s">
        <v>17</v>
      </c>
      <c r="B17" s="5">
        <v>24</v>
      </c>
      <c r="C17" s="5">
        <v>9</v>
      </c>
      <c r="D17" s="5">
        <v>0</v>
      </c>
      <c r="E17" s="5">
        <v>56</v>
      </c>
      <c r="F17" s="5">
        <v>49</v>
      </c>
    </row>
    <row r="18" spans="1:6" ht="18" customHeight="1" hidden="1">
      <c r="A18" s="4" t="s">
        <v>18</v>
      </c>
      <c r="B18" s="5">
        <v>33</v>
      </c>
      <c r="C18" s="5">
        <v>37</v>
      </c>
      <c r="D18" s="5">
        <v>0</v>
      </c>
      <c r="E18" s="5">
        <v>51</v>
      </c>
      <c r="F18" s="5">
        <v>53</v>
      </c>
    </row>
    <row r="19" spans="1:6" ht="18" customHeight="1" hidden="1">
      <c r="A19" s="4" t="s">
        <v>19</v>
      </c>
      <c r="B19" s="5">
        <v>32</v>
      </c>
      <c r="C19" s="5">
        <v>33</v>
      </c>
      <c r="D19" s="5">
        <v>1</v>
      </c>
      <c r="E19" s="5">
        <v>41</v>
      </c>
      <c r="F19" s="5">
        <v>43</v>
      </c>
    </row>
    <row r="20" spans="1:6" ht="18" customHeight="1" hidden="1">
      <c r="A20" s="4" t="s">
        <v>20</v>
      </c>
      <c r="B20" s="5">
        <v>39</v>
      </c>
      <c r="C20" s="5">
        <v>30</v>
      </c>
      <c r="D20" s="5">
        <v>1</v>
      </c>
      <c r="E20" s="5">
        <v>53</v>
      </c>
      <c r="F20" s="5">
        <v>55</v>
      </c>
    </row>
    <row r="21" spans="1:6" ht="18" customHeight="1" hidden="1">
      <c r="A21" s="4" t="s">
        <v>21</v>
      </c>
      <c r="B21" s="5">
        <v>39</v>
      </c>
      <c r="C21" s="5">
        <v>45</v>
      </c>
      <c r="D21" s="5">
        <v>1</v>
      </c>
      <c r="E21" s="5">
        <v>59</v>
      </c>
      <c r="F21" s="5">
        <v>63</v>
      </c>
    </row>
    <row r="22" spans="1:6" ht="18" customHeight="1" hidden="1">
      <c r="A22" s="4" t="s">
        <v>22</v>
      </c>
      <c r="B22" s="5">
        <v>65</v>
      </c>
      <c r="C22" s="5">
        <v>62</v>
      </c>
      <c r="D22" s="5">
        <v>0</v>
      </c>
      <c r="E22" s="5">
        <v>62</v>
      </c>
      <c r="F22" s="5">
        <v>54</v>
      </c>
    </row>
    <row r="23" spans="1:6" ht="18" customHeight="1" hidden="1">
      <c r="A23" s="4" t="s">
        <v>23</v>
      </c>
      <c r="B23" s="5">
        <v>54</v>
      </c>
      <c r="C23" s="5">
        <v>55</v>
      </c>
      <c r="D23" s="5">
        <v>4</v>
      </c>
      <c r="E23" s="5">
        <v>61</v>
      </c>
      <c r="F23" s="5">
        <v>85</v>
      </c>
    </row>
    <row r="24" spans="1:6" ht="18" customHeight="1" hidden="1">
      <c r="A24" s="4" t="s">
        <v>43</v>
      </c>
      <c r="B24" s="5">
        <v>24</v>
      </c>
      <c r="C24" s="5">
        <v>30</v>
      </c>
      <c r="D24" s="5">
        <v>1</v>
      </c>
      <c r="E24" s="5">
        <v>73</v>
      </c>
      <c r="F24" s="5">
        <v>62</v>
      </c>
    </row>
    <row r="25" spans="1:6" ht="18" customHeight="1" hidden="1">
      <c r="A25" s="4" t="s">
        <v>44</v>
      </c>
      <c r="B25" s="5">
        <v>28</v>
      </c>
      <c r="C25" s="5">
        <v>16</v>
      </c>
      <c r="D25" s="5">
        <v>2</v>
      </c>
      <c r="E25" s="5">
        <v>66</v>
      </c>
      <c r="F25" s="5">
        <v>74</v>
      </c>
    </row>
    <row r="26" spans="1:6" ht="18" customHeight="1" hidden="1">
      <c r="A26" s="4" t="s">
        <v>24</v>
      </c>
      <c r="B26" s="5">
        <v>77</v>
      </c>
      <c r="C26" s="5">
        <v>47</v>
      </c>
      <c r="D26" s="5">
        <v>0</v>
      </c>
      <c r="E26" s="5">
        <v>72</v>
      </c>
      <c r="F26" s="5">
        <v>80</v>
      </c>
    </row>
    <row r="27" spans="1:6" ht="18" customHeight="1" hidden="1">
      <c r="A27" s="4" t="s">
        <v>25</v>
      </c>
      <c r="B27" s="5">
        <v>65</v>
      </c>
      <c r="C27" s="5">
        <v>70</v>
      </c>
      <c r="D27" s="5">
        <v>9</v>
      </c>
      <c r="E27" s="5">
        <v>69</v>
      </c>
      <c r="F27" s="5">
        <v>68</v>
      </c>
    </row>
    <row r="28" spans="1:6" s="8" customFormat="1" ht="18" customHeight="1">
      <c r="A28" s="10" t="s">
        <v>26</v>
      </c>
      <c r="B28" s="7">
        <f>SUM(B29:B40)</f>
        <v>960</v>
      </c>
      <c r="C28" s="7">
        <f>SUM(C29:C40)</f>
        <v>857</v>
      </c>
      <c r="D28" s="7">
        <f>SUM(D29:D40)</f>
        <v>60</v>
      </c>
      <c r="E28" s="7">
        <f>SUM(E29:E40)</f>
        <v>1216</v>
      </c>
      <c r="F28" s="7">
        <f>SUM(F29:F40)</f>
        <v>1217</v>
      </c>
    </row>
    <row r="29" spans="1:6" ht="18" customHeight="1" hidden="1">
      <c r="A29" s="11">
        <v>100.01</v>
      </c>
      <c r="B29" s="5">
        <v>56</v>
      </c>
      <c r="C29" s="5">
        <v>47</v>
      </c>
      <c r="D29" s="5">
        <v>1</v>
      </c>
      <c r="E29" s="5">
        <v>101</v>
      </c>
      <c r="F29" s="5">
        <v>55</v>
      </c>
    </row>
    <row r="30" spans="1:6" ht="18" customHeight="1" hidden="1">
      <c r="A30" s="11">
        <v>100.02</v>
      </c>
      <c r="B30" s="5">
        <v>73</v>
      </c>
      <c r="C30" s="5">
        <v>39</v>
      </c>
      <c r="D30" s="5">
        <v>2</v>
      </c>
      <c r="E30" s="5">
        <v>42</v>
      </c>
      <c r="F30" s="5">
        <v>82</v>
      </c>
    </row>
    <row r="31" spans="1:6" ht="18" customHeight="1" hidden="1">
      <c r="A31" s="11">
        <v>100.03</v>
      </c>
      <c r="B31" s="13">
        <v>60</v>
      </c>
      <c r="C31" s="13">
        <v>74</v>
      </c>
      <c r="D31" s="13">
        <v>0</v>
      </c>
      <c r="E31" s="13">
        <v>64</v>
      </c>
      <c r="F31" s="13">
        <v>66</v>
      </c>
    </row>
    <row r="32" spans="1:6" ht="18" customHeight="1" hidden="1">
      <c r="A32" s="11">
        <v>100.04</v>
      </c>
      <c r="B32" s="5">
        <v>59</v>
      </c>
      <c r="C32" s="5">
        <v>48</v>
      </c>
      <c r="D32" s="5">
        <v>2</v>
      </c>
      <c r="E32" s="5">
        <v>78</v>
      </c>
      <c r="F32" s="5">
        <v>67</v>
      </c>
    </row>
    <row r="33" spans="1:6" ht="18" customHeight="1" hidden="1">
      <c r="A33" s="11">
        <v>100.05</v>
      </c>
      <c r="B33" s="5">
        <v>83</v>
      </c>
      <c r="C33" s="5">
        <v>75</v>
      </c>
      <c r="D33" s="5">
        <v>5</v>
      </c>
      <c r="E33" s="5">
        <v>89</v>
      </c>
      <c r="F33" s="5">
        <v>109</v>
      </c>
    </row>
    <row r="34" spans="1:6" ht="18" customHeight="1" hidden="1">
      <c r="A34" s="11">
        <v>100.06</v>
      </c>
      <c r="B34" s="5">
        <v>85</v>
      </c>
      <c r="C34" s="5">
        <v>87</v>
      </c>
      <c r="D34" s="5">
        <v>10</v>
      </c>
      <c r="E34" s="5">
        <v>108</v>
      </c>
      <c r="F34" s="5">
        <v>109</v>
      </c>
    </row>
    <row r="35" spans="1:6" ht="18" customHeight="1" hidden="1">
      <c r="A35" s="11">
        <v>100.07</v>
      </c>
      <c r="B35" s="5">
        <v>84</v>
      </c>
      <c r="C35" s="5">
        <v>70</v>
      </c>
      <c r="D35" s="5">
        <v>5</v>
      </c>
      <c r="E35" s="5">
        <v>89</v>
      </c>
      <c r="F35" s="5">
        <v>89</v>
      </c>
    </row>
    <row r="36" spans="1:6" ht="18" customHeight="1" hidden="1">
      <c r="A36" s="11">
        <v>100.08</v>
      </c>
      <c r="B36" s="5">
        <v>63</v>
      </c>
      <c r="C36" s="5">
        <v>57</v>
      </c>
      <c r="D36" s="5">
        <v>19</v>
      </c>
      <c r="E36" s="5">
        <v>103</v>
      </c>
      <c r="F36" s="5">
        <v>124</v>
      </c>
    </row>
    <row r="37" spans="1:6" ht="18" customHeight="1" hidden="1">
      <c r="A37" s="11">
        <v>100.09</v>
      </c>
      <c r="B37" s="5">
        <v>75</v>
      </c>
      <c r="C37" s="5">
        <v>50</v>
      </c>
      <c r="D37" s="5">
        <v>4</v>
      </c>
      <c r="E37" s="5">
        <v>145</v>
      </c>
      <c r="F37" s="5">
        <v>119</v>
      </c>
    </row>
    <row r="38" spans="1:6" ht="18" customHeight="1" hidden="1">
      <c r="A38" s="11" t="s">
        <v>27</v>
      </c>
      <c r="B38" s="5">
        <v>106</v>
      </c>
      <c r="C38" s="5">
        <v>83</v>
      </c>
      <c r="D38" s="5">
        <v>1</v>
      </c>
      <c r="E38" s="5">
        <v>111</v>
      </c>
      <c r="F38" s="5">
        <v>141</v>
      </c>
    </row>
    <row r="39" spans="1:6" ht="18" customHeight="1" hidden="1">
      <c r="A39" s="11">
        <v>100.11</v>
      </c>
      <c r="B39" s="5">
        <v>111</v>
      </c>
      <c r="C39" s="5">
        <v>125</v>
      </c>
      <c r="D39" s="5">
        <v>1</v>
      </c>
      <c r="E39" s="5">
        <v>133</v>
      </c>
      <c r="F39" s="5">
        <v>143</v>
      </c>
    </row>
    <row r="40" spans="1:6" ht="18" customHeight="1" hidden="1">
      <c r="A40" s="11">
        <v>100.12</v>
      </c>
      <c r="B40" s="5">
        <v>105</v>
      </c>
      <c r="C40" s="5">
        <v>102</v>
      </c>
      <c r="D40" s="5">
        <v>10</v>
      </c>
      <c r="E40" s="5">
        <v>153</v>
      </c>
      <c r="F40" s="5">
        <v>113</v>
      </c>
    </row>
    <row r="41" spans="1:6" s="24" customFormat="1" ht="21" customHeight="1">
      <c r="A41" s="23" t="s">
        <v>47</v>
      </c>
      <c r="B41" s="5">
        <f>SUM(B42:B53)</f>
        <v>1021</v>
      </c>
      <c r="C41" s="5">
        <f>SUM(C42:C53)</f>
        <v>965</v>
      </c>
      <c r="D41" s="5">
        <f>SUM(D42:D53)</f>
        <v>34</v>
      </c>
      <c r="E41" s="5">
        <f>SUM(E42:E53)</f>
        <v>1815</v>
      </c>
      <c r="F41" s="5">
        <f>SUM(F42:F53)</f>
        <v>1840</v>
      </c>
    </row>
    <row r="42" spans="1:6" ht="18" customHeight="1" hidden="1">
      <c r="A42" s="11" t="s">
        <v>29</v>
      </c>
      <c r="B42" s="5">
        <v>64</v>
      </c>
      <c r="C42" s="5">
        <v>53</v>
      </c>
      <c r="D42" s="5">
        <v>6</v>
      </c>
      <c r="E42" s="5">
        <v>122</v>
      </c>
      <c r="F42" s="5">
        <v>114</v>
      </c>
    </row>
    <row r="43" spans="1:6" ht="18" customHeight="1" hidden="1">
      <c r="A43" s="11" t="s">
        <v>30</v>
      </c>
      <c r="B43" s="5">
        <v>64</v>
      </c>
      <c r="C43" s="5">
        <v>75</v>
      </c>
      <c r="D43" s="5">
        <v>1</v>
      </c>
      <c r="E43" s="5">
        <v>109</v>
      </c>
      <c r="F43" s="5">
        <v>138</v>
      </c>
    </row>
    <row r="44" spans="1:6" ht="18" customHeight="1" hidden="1">
      <c r="A44" s="11" t="s">
        <v>31</v>
      </c>
      <c r="B44" s="5">
        <v>77</v>
      </c>
      <c r="C44" s="5">
        <v>66</v>
      </c>
      <c r="D44" s="5">
        <v>3</v>
      </c>
      <c r="E44" s="5">
        <v>131</v>
      </c>
      <c r="F44" s="5">
        <v>140</v>
      </c>
    </row>
    <row r="45" spans="1:6" ht="18" customHeight="1" hidden="1">
      <c r="A45" s="11" t="s">
        <v>32</v>
      </c>
      <c r="B45" s="5">
        <v>101</v>
      </c>
      <c r="C45" s="5">
        <v>84</v>
      </c>
      <c r="D45" s="5">
        <v>0</v>
      </c>
      <c r="E45" s="5">
        <v>153</v>
      </c>
      <c r="F45" s="5">
        <v>154</v>
      </c>
    </row>
    <row r="46" spans="1:6" ht="18" customHeight="1" hidden="1">
      <c r="A46" s="11" t="s">
        <v>33</v>
      </c>
      <c r="B46" s="5">
        <v>119</v>
      </c>
      <c r="C46" s="5">
        <v>113</v>
      </c>
      <c r="D46" s="5">
        <v>3</v>
      </c>
      <c r="E46" s="5">
        <v>155</v>
      </c>
      <c r="F46" s="5">
        <v>178</v>
      </c>
    </row>
    <row r="47" spans="1:6" ht="18" customHeight="1" hidden="1">
      <c r="A47" s="11" t="s">
        <v>34</v>
      </c>
      <c r="B47" s="5">
        <v>67</v>
      </c>
      <c r="C47" s="5">
        <v>84</v>
      </c>
      <c r="D47" s="5">
        <v>2</v>
      </c>
      <c r="E47" s="5">
        <v>163</v>
      </c>
      <c r="F47" s="5">
        <v>145</v>
      </c>
    </row>
    <row r="48" spans="1:6" ht="18" customHeight="1" hidden="1">
      <c r="A48" s="11" t="s">
        <v>35</v>
      </c>
      <c r="B48" s="5">
        <v>82</v>
      </c>
      <c r="C48" s="5">
        <v>84</v>
      </c>
      <c r="D48" s="5">
        <v>2</v>
      </c>
      <c r="E48" s="5">
        <v>149</v>
      </c>
      <c r="F48" s="5">
        <v>196</v>
      </c>
    </row>
    <row r="49" spans="1:6" ht="18" customHeight="1" hidden="1">
      <c r="A49" s="11" t="s">
        <v>36</v>
      </c>
      <c r="B49" s="5">
        <v>84</v>
      </c>
      <c r="C49" s="5">
        <v>67</v>
      </c>
      <c r="D49" s="5">
        <v>3</v>
      </c>
      <c r="E49" s="5">
        <v>164</v>
      </c>
      <c r="F49" s="5">
        <v>158</v>
      </c>
    </row>
    <row r="50" spans="1:6" ht="18" customHeight="1" hidden="1">
      <c r="A50" s="11" t="s">
        <v>37</v>
      </c>
      <c r="B50" s="5">
        <v>75</v>
      </c>
      <c r="C50" s="5">
        <v>66</v>
      </c>
      <c r="D50" s="5">
        <v>10</v>
      </c>
      <c r="E50" s="5">
        <v>192</v>
      </c>
      <c r="F50" s="5">
        <v>150</v>
      </c>
    </row>
    <row r="51" spans="1:6" ht="18" customHeight="1" hidden="1">
      <c r="A51" s="11" t="s">
        <v>38</v>
      </c>
      <c r="B51" s="5">
        <v>67</v>
      </c>
      <c r="C51" s="5">
        <v>81</v>
      </c>
      <c r="D51" s="5">
        <v>0</v>
      </c>
      <c r="E51" s="5">
        <v>126</v>
      </c>
      <c r="F51" s="5">
        <v>151</v>
      </c>
    </row>
    <row r="52" spans="1:6" ht="18" customHeight="1" hidden="1">
      <c r="A52" s="11" t="s">
        <v>39</v>
      </c>
      <c r="B52" s="5">
        <v>128</v>
      </c>
      <c r="C52" s="5">
        <v>98</v>
      </c>
      <c r="D52" s="5">
        <v>0</v>
      </c>
      <c r="E52" s="5">
        <v>185</v>
      </c>
      <c r="F52" s="5">
        <v>178</v>
      </c>
    </row>
    <row r="53" spans="1:6" ht="18" customHeight="1" hidden="1">
      <c r="A53" s="11" t="s">
        <v>40</v>
      </c>
      <c r="B53" s="5">
        <v>93</v>
      </c>
      <c r="C53" s="5">
        <v>94</v>
      </c>
      <c r="D53" s="5">
        <v>4</v>
      </c>
      <c r="E53" s="5">
        <v>166</v>
      </c>
      <c r="F53" s="5">
        <v>138</v>
      </c>
    </row>
    <row r="54" spans="1:6" s="8" customFormat="1" ht="23.25" customHeight="1">
      <c r="A54" s="12" t="s">
        <v>46</v>
      </c>
      <c r="B54" s="7">
        <f>SUM(B55:B66)</f>
        <v>588</v>
      </c>
      <c r="C54" s="7">
        <f>SUM(C55:C66)</f>
        <v>535</v>
      </c>
      <c r="D54" s="7">
        <f>SUM(D55:D66)</f>
        <v>31</v>
      </c>
      <c r="E54" s="7">
        <f>SUM(E55:E66)</f>
        <v>1353</v>
      </c>
      <c r="F54" s="7">
        <f>SUM(F55:F66)</f>
        <v>1371</v>
      </c>
    </row>
    <row r="55" spans="1:6" s="26" customFormat="1" ht="18" customHeight="1" hidden="1">
      <c r="A55" s="27" t="s">
        <v>70</v>
      </c>
      <c r="B55" s="25">
        <v>89</v>
      </c>
      <c r="C55" s="25">
        <v>94</v>
      </c>
      <c r="D55" s="25">
        <v>8</v>
      </c>
      <c r="E55" s="25">
        <v>111</v>
      </c>
      <c r="F55" s="25">
        <v>145</v>
      </c>
    </row>
    <row r="56" spans="1:6" s="26" customFormat="1" ht="18" customHeight="1" hidden="1">
      <c r="A56" s="27" t="s">
        <v>71</v>
      </c>
      <c r="B56" s="25">
        <v>56</v>
      </c>
      <c r="C56" s="25">
        <v>49</v>
      </c>
      <c r="D56" s="25">
        <v>2</v>
      </c>
      <c r="E56" s="25">
        <v>139</v>
      </c>
      <c r="F56" s="25">
        <v>131</v>
      </c>
    </row>
    <row r="57" spans="1:6" s="26" customFormat="1" ht="18" customHeight="1" hidden="1">
      <c r="A57" s="27" t="s">
        <v>72</v>
      </c>
      <c r="B57" s="25">
        <v>102</v>
      </c>
      <c r="C57" s="25">
        <v>86</v>
      </c>
      <c r="D57" s="25">
        <v>2</v>
      </c>
      <c r="E57" s="25">
        <v>144</v>
      </c>
      <c r="F57" s="25">
        <v>154</v>
      </c>
    </row>
    <row r="58" spans="1:6" s="26" customFormat="1" ht="18" customHeight="1" hidden="1">
      <c r="A58" s="27" t="s">
        <v>73</v>
      </c>
      <c r="B58" s="25">
        <v>40</v>
      </c>
      <c r="C58" s="25">
        <v>45</v>
      </c>
      <c r="D58" s="25">
        <v>1</v>
      </c>
      <c r="E58" s="25">
        <v>136</v>
      </c>
      <c r="F58" s="25">
        <v>129</v>
      </c>
    </row>
    <row r="59" spans="1:6" s="26" customFormat="1" ht="18" customHeight="1" hidden="1">
      <c r="A59" s="27" t="s">
        <v>74</v>
      </c>
      <c r="B59" s="25">
        <v>27</v>
      </c>
      <c r="C59" s="25">
        <v>21</v>
      </c>
      <c r="D59" s="25">
        <v>2</v>
      </c>
      <c r="E59" s="25">
        <v>133</v>
      </c>
      <c r="F59" s="25">
        <v>121</v>
      </c>
    </row>
    <row r="60" spans="1:6" s="26" customFormat="1" ht="18" customHeight="1" hidden="1">
      <c r="A60" s="27" t="s">
        <v>75</v>
      </c>
      <c r="B60" s="25">
        <v>27</v>
      </c>
      <c r="C60" s="25">
        <v>26</v>
      </c>
      <c r="D60" s="25">
        <v>3</v>
      </c>
      <c r="E60" s="25">
        <v>116</v>
      </c>
      <c r="F60" s="25">
        <v>117</v>
      </c>
    </row>
    <row r="61" spans="1:6" s="26" customFormat="1" ht="18" customHeight="1" hidden="1">
      <c r="A61" s="27" t="s">
        <v>76</v>
      </c>
      <c r="B61" s="25">
        <v>38</v>
      </c>
      <c r="C61" s="25">
        <v>38</v>
      </c>
      <c r="D61" s="25">
        <v>0</v>
      </c>
      <c r="E61" s="25">
        <v>109</v>
      </c>
      <c r="F61" s="25">
        <v>109</v>
      </c>
    </row>
    <row r="62" spans="1:6" s="26" customFormat="1" ht="18" customHeight="1" hidden="1">
      <c r="A62" s="27" t="s">
        <v>77</v>
      </c>
      <c r="B62" s="25">
        <v>36</v>
      </c>
      <c r="C62" s="25">
        <v>31</v>
      </c>
      <c r="D62" s="25">
        <v>2</v>
      </c>
      <c r="E62" s="25">
        <v>81</v>
      </c>
      <c r="F62" s="25">
        <v>81</v>
      </c>
    </row>
    <row r="63" spans="1:6" s="26" customFormat="1" ht="18" customHeight="1" hidden="1">
      <c r="A63" s="27" t="s">
        <v>78</v>
      </c>
      <c r="B63" s="25">
        <v>40</v>
      </c>
      <c r="C63" s="25">
        <v>28</v>
      </c>
      <c r="D63" s="25">
        <v>1</v>
      </c>
      <c r="E63" s="25">
        <v>98</v>
      </c>
      <c r="F63" s="25">
        <v>94</v>
      </c>
    </row>
    <row r="64" spans="1:6" s="26" customFormat="1" ht="18" customHeight="1" hidden="1">
      <c r="A64" s="27" t="s">
        <v>79</v>
      </c>
      <c r="B64" s="25">
        <v>30</v>
      </c>
      <c r="C64" s="25">
        <v>42</v>
      </c>
      <c r="D64" s="25">
        <v>0</v>
      </c>
      <c r="E64" s="25">
        <v>97</v>
      </c>
      <c r="F64" s="25">
        <v>109</v>
      </c>
    </row>
    <row r="65" spans="1:6" s="26" customFormat="1" ht="18" customHeight="1" hidden="1">
      <c r="A65" s="27" t="s">
        <v>80</v>
      </c>
      <c r="B65" s="25">
        <v>44</v>
      </c>
      <c r="C65" s="25">
        <v>23</v>
      </c>
      <c r="D65" s="25">
        <v>2</v>
      </c>
      <c r="E65" s="25">
        <v>90</v>
      </c>
      <c r="F65" s="25">
        <v>89</v>
      </c>
    </row>
    <row r="66" spans="1:6" s="26" customFormat="1" ht="18" customHeight="1" hidden="1">
      <c r="A66" s="27" t="s">
        <v>81</v>
      </c>
      <c r="B66" s="25">
        <v>59</v>
      </c>
      <c r="C66" s="25">
        <v>52</v>
      </c>
      <c r="D66" s="25">
        <v>8</v>
      </c>
      <c r="E66" s="25">
        <v>99</v>
      </c>
      <c r="F66" s="25">
        <v>92</v>
      </c>
    </row>
    <row r="68" spans="1:6" ht="153" customHeight="1">
      <c r="A68" s="71" t="s">
        <v>85</v>
      </c>
      <c r="B68" s="72"/>
      <c r="C68" s="72"/>
      <c r="D68" s="72"/>
      <c r="E68" s="72"/>
      <c r="F68" s="72"/>
    </row>
  </sheetData>
  <sheetProtection/>
  <mergeCells count="4">
    <mergeCell ref="A1:F1"/>
    <mergeCell ref="E3:F3"/>
    <mergeCell ref="E4:F4"/>
    <mergeCell ref="A68:F68"/>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immigration</cp:lastModifiedBy>
  <cp:lastPrinted>2014-09-03T01:19:55Z</cp:lastPrinted>
  <dcterms:created xsi:type="dcterms:W3CDTF">1997-01-14T01:50:29Z</dcterms:created>
  <dcterms:modified xsi:type="dcterms:W3CDTF">2015-03-02T02:49:03Z</dcterms:modified>
  <cp:category/>
  <cp:version/>
  <cp:contentType/>
  <cp:contentStatus/>
</cp:coreProperties>
</file>