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<sst xmlns="http://schemas.openxmlformats.org/spreadsheetml/2006/main" count="377" uniqueCount="48">
  <si>
    <t>大陸地區配偶申請來臺團聚面談</t>
  </si>
  <si>
    <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</si>
  <si>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初次面談</t>
  </si>
  <si>
    <r>
      <t>國境線面談</t>
    </r>
    <r>
      <rPr>
        <sz val="12"/>
        <rFont val="Times New Roman"/>
        <family val="1"/>
      </rPr>
      <t xml:space="preserve"> </t>
    </r>
  </si>
  <si>
    <t>二度面談</t>
  </si>
  <si>
    <t>件數合計</t>
  </si>
  <si>
    <t>通過面談
(件)</t>
  </si>
  <si>
    <t>不予通過
面談(件)</t>
  </si>
  <si>
    <r>
      <t>不予通過
比率</t>
    </r>
    <r>
      <rPr>
        <sz val="12"/>
        <rFont val="Times New Roman"/>
        <family val="1"/>
      </rPr>
      <t>(%)</t>
    </r>
  </si>
  <si>
    <t xml:space="preserve"> 需二度
面談件數</t>
  </si>
  <si>
    <t>不予通過
面談(%)</t>
  </si>
  <si>
    <t>2008年</t>
  </si>
  <si>
    <t>…</t>
  </si>
  <si>
    <r>
      <t>1</t>
    </r>
    <r>
      <rPr>
        <sz val="12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</si>
  <si>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</si>
  <si>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</si>
  <si>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</si>
  <si>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</si>
  <si>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</si>
  <si>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</si>
  <si>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</si>
  <si>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</si>
  <si>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</si>
  <si>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</si>
  <si>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</si>
  <si>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2009年</t>
  </si>
  <si>
    <r>
      <t>1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 </t>
    </r>
  </si>
  <si>
    <r>
      <t>2</t>
    </r>
    <r>
      <rPr>
        <sz val="12"/>
        <rFont val="細明體"/>
        <family val="3"/>
      </rPr>
      <t>月</t>
    </r>
  </si>
  <si>
    <t>3月</t>
  </si>
  <si>
    <t>5月</t>
  </si>
  <si>
    <t>7月</t>
  </si>
  <si>
    <t>9月</t>
  </si>
  <si>
    <t>11月</t>
  </si>
  <si>
    <t>2010年</t>
  </si>
  <si>
    <t>2011年</t>
  </si>
  <si>
    <t>2012年</t>
  </si>
  <si>
    <t>2013年</t>
  </si>
  <si>
    <r>
      <t>1</t>
    </r>
    <r>
      <rPr>
        <sz val="12"/>
        <color indexed="12"/>
        <rFont val="細明體"/>
        <family val="3"/>
      </rPr>
      <t>月</t>
    </r>
  </si>
  <si>
    <r>
      <t>2</t>
    </r>
    <r>
      <rPr>
        <sz val="12"/>
        <color indexed="12"/>
        <rFont val="細明體"/>
        <family val="3"/>
      </rPr>
      <t>月</t>
    </r>
  </si>
  <si>
    <t>說明︰</t>
  </si>
  <si>
    <t>1、101年起新增「國境線面談」統計。</t>
  </si>
  <si>
    <t>2、初次面談：指申請來臺團聚之初次面談(僅面談臺灣配偶)。</t>
  </si>
  <si>
    <t>3、國境線面談：指大陸地區人民申請進入臺灣地區團聚、居留或定居案件時，無法於境外接受面談，本署核發入境許可，於指定之機場、港口接受面談。</t>
  </si>
  <si>
    <t>4、二度面談：指國境線面談後核定交下之二度面談(面談臺灣配偶及大陸地區配偶二人)。</t>
  </si>
  <si>
    <t>5、不予通過比率：指不予通過面談件數占面談件數之比率(不予通過件數/通過與不通過件數之合計*100)。</t>
  </si>
  <si>
    <t>2014年</t>
  </si>
  <si>
    <t>資料來源：專勤事務第一大隊、國境事務大隊</t>
  </si>
  <si>
    <t>資料截止日期：103年12月31日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</si>
</sst>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##,###,##0"/>
  </numFmts>
  <fonts count="2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9"/>
      <name val="Times New Roman"/>
      <family val="1"/>
    </font>
    <font>
      <sz val="12"/>
      <name val="細明體"/>
      <family val="3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12"/>
      <name val="細明體"/>
      <family val="3"/>
    </font>
    <font>
      <sz val="8"/>
      <color indexed="12"/>
      <name val="標楷體"/>
      <family val="4"/>
    </font>
    <font>
      <sz val="10"/>
      <name val="細明體"/>
      <family val="3"/>
    </font>
    <font>
      <sz val="10"/>
      <color indexed="8"/>
      <name val="細明體"/>
      <family val="3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9" fillId="0" borderId="0">
      <alignment vertical="center"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6" fillId="0" borderId="4" xfId="15" applyFont="1" applyBorder="1" applyAlignment="1">
      <alignment horizontal="center" vertical="center" wrapText="1"/>
      <protection/>
    </xf>
    <xf numFmtId="0" fontId="6" fillId="0" borderId="5" xfId="15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horizontal="center"/>
      <protection/>
    </xf>
    <xf numFmtId="3" fontId="4" fillId="0" borderId="1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17" applyFont="1" applyBorder="1" applyAlignment="1" quotePrefix="1">
      <alignment horizontal="center"/>
      <protection/>
    </xf>
    <xf numFmtId="3" fontId="11" fillId="0" borderId="1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4" fillId="0" borderId="1" xfId="17" applyFont="1" applyBorder="1" applyAlignment="1">
      <alignment horizontal="center"/>
      <protection/>
    </xf>
    <xf numFmtId="176" fontId="4" fillId="0" borderId="0" xfId="0" applyNumberFormat="1" applyFont="1" applyFill="1" applyAlignment="1">
      <alignment/>
    </xf>
    <xf numFmtId="3" fontId="12" fillId="0" borderId="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0" fontId="13" fillId="0" borderId="1" xfId="17" applyFont="1" applyBorder="1" applyAlignment="1">
      <alignment horizontal="center" vertical="center" wrapText="1"/>
      <protection/>
    </xf>
    <xf numFmtId="3" fontId="14" fillId="0" borderId="1" xfId="0" applyNumberFormat="1" applyFont="1" applyBorder="1" applyAlignment="1">
      <alignment vertical="center"/>
    </xf>
    <xf numFmtId="4" fontId="14" fillId="0" borderId="4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1" xfId="17" applyFont="1" applyBorder="1" applyAlignment="1">
      <alignment horizontal="center"/>
      <protection/>
    </xf>
    <xf numFmtId="4" fontId="11" fillId="0" borderId="4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Alignment="1">
      <alignment horizontal="left"/>
    </xf>
    <xf numFmtId="14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/>
    </xf>
    <xf numFmtId="0" fontId="18" fillId="0" borderId="0" xfId="16" applyFont="1">
      <alignment vertical="center"/>
      <protection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17" applyFont="1" applyBorder="1" applyAlignment="1">
      <alignment horizontal="center" vertical="center" wrapText="1"/>
      <protection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4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4" fillId="0" borderId="5" xfId="15" applyFont="1" applyBorder="1" applyAlignment="1">
      <alignment horizontal="center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</cellXfs>
  <cellStyles count="9">
    <cellStyle name="Normal" xfId="0"/>
    <cellStyle name="一般_大陸地區配偶申請來臺團聚面談統計" xfId="15"/>
    <cellStyle name="一般_年月Monthly" xfId="16"/>
    <cellStyle name="一般_表52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"/>
  <sheetViews>
    <sheetView tabSelected="1" workbookViewId="0" topLeftCell="A1">
      <selection activeCell="B6" sqref="B6"/>
    </sheetView>
  </sheetViews>
  <sheetFormatPr defaultColWidth="9.00390625" defaultRowHeight="16.5"/>
  <cols>
    <col min="1" max="1" width="9.00390625" style="59" customWidth="1"/>
    <col min="2" max="2" width="10.625" style="49" customWidth="1"/>
    <col min="3" max="3" width="9.25390625" style="49" customWidth="1"/>
    <col min="4" max="4" width="13.00390625" style="49" customWidth="1"/>
    <col min="5" max="5" width="12.00390625" style="49" customWidth="1"/>
    <col min="6" max="6" width="10.625" style="49" customWidth="1"/>
    <col min="7" max="7" width="9.625" style="49" customWidth="1"/>
    <col min="8" max="8" width="11.75390625" style="49" customWidth="1"/>
    <col min="9" max="9" width="9.125" style="49" customWidth="1"/>
    <col min="10" max="10" width="11.75390625" style="49" customWidth="1"/>
    <col min="11" max="11" width="9.625" style="49" customWidth="1"/>
    <col min="12" max="12" width="10.25390625" style="49" customWidth="1"/>
    <col min="13" max="13" width="11.375" style="50" customWidth="1"/>
    <col min="14" max="14" width="11.00390625" style="49" customWidth="1"/>
    <col min="15" max="16384" width="9.00390625" style="49" customWidth="1"/>
  </cols>
  <sheetData>
    <row r="1" spans="1:16" s="2" customFormat="1" ht="25.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  <c r="P1" s="1"/>
    </row>
    <row r="2" spans="1:16" s="2" customFormat="1" ht="15.75" customHeight="1">
      <c r="A2" s="3"/>
      <c r="B2" s="1"/>
      <c r="C2" s="1"/>
      <c r="D2" s="1"/>
      <c r="E2" s="1"/>
      <c r="F2" s="1"/>
      <c r="G2" s="1"/>
      <c r="H2" s="1"/>
      <c r="I2" s="1"/>
      <c r="J2" s="4" t="s">
        <v>47</v>
      </c>
      <c r="M2" s="4"/>
      <c r="O2" s="1"/>
      <c r="P2" s="1"/>
    </row>
    <row r="3" spans="3:13" s="2" customFormat="1" ht="19.5" customHeight="1">
      <c r="C3" s="5"/>
      <c r="D3" s="5"/>
      <c r="E3" s="5"/>
      <c r="F3" s="5"/>
      <c r="G3" s="5"/>
      <c r="H3" s="5"/>
      <c r="I3" s="5"/>
      <c r="J3" s="6" t="s">
        <v>46</v>
      </c>
      <c r="M3" s="6"/>
    </row>
    <row r="4" spans="1:14" s="10" customFormat="1" ht="18.75" customHeight="1">
      <c r="A4" s="68" t="s">
        <v>1</v>
      </c>
      <c r="B4" s="70" t="s">
        <v>2</v>
      </c>
      <c r="C4" s="71"/>
      <c r="D4" s="71"/>
      <c r="E4" s="72"/>
      <c r="F4" s="73" t="s">
        <v>3</v>
      </c>
      <c r="G4" s="71"/>
      <c r="H4" s="71"/>
      <c r="I4" s="71"/>
      <c r="J4" s="74"/>
      <c r="K4" s="75" t="s">
        <v>4</v>
      </c>
      <c r="L4" s="71"/>
      <c r="M4" s="71"/>
      <c r="N4" s="71"/>
    </row>
    <row r="5" spans="1:14" s="10" customFormat="1" ht="46.5" customHeight="1">
      <c r="A5" s="69"/>
      <c r="B5" s="7" t="s">
        <v>5</v>
      </c>
      <c r="C5" s="7" t="s">
        <v>6</v>
      </c>
      <c r="D5" s="7" t="s">
        <v>7</v>
      </c>
      <c r="E5" s="11" t="s">
        <v>8</v>
      </c>
      <c r="F5" s="8" t="s">
        <v>5</v>
      </c>
      <c r="G5" s="7" t="s">
        <v>6</v>
      </c>
      <c r="H5" s="7" t="s">
        <v>7</v>
      </c>
      <c r="I5" s="7" t="s">
        <v>9</v>
      </c>
      <c r="J5" s="12" t="s">
        <v>10</v>
      </c>
      <c r="K5" s="9" t="s">
        <v>5</v>
      </c>
      <c r="L5" s="7" t="s">
        <v>6</v>
      </c>
      <c r="M5" s="7" t="s">
        <v>7</v>
      </c>
      <c r="N5" s="7" t="s">
        <v>10</v>
      </c>
    </row>
    <row r="6" spans="1:14" s="10" customFormat="1" ht="18.75" customHeight="1">
      <c r="A6" s="13" t="s">
        <v>11</v>
      </c>
      <c r="B6" s="14">
        <v>12554</v>
      </c>
      <c r="C6" s="14">
        <v>9291</v>
      </c>
      <c r="D6" s="14">
        <v>3263</v>
      </c>
      <c r="E6" s="15">
        <v>25.99</v>
      </c>
      <c r="F6" s="16" t="s">
        <v>12</v>
      </c>
      <c r="G6" s="17" t="s">
        <v>12</v>
      </c>
      <c r="H6" s="17" t="s">
        <v>12</v>
      </c>
      <c r="I6" s="17" t="s">
        <v>12</v>
      </c>
      <c r="J6" s="18" t="s">
        <v>12</v>
      </c>
      <c r="K6" s="19">
        <v>1353</v>
      </c>
      <c r="L6" s="14">
        <v>1156</v>
      </c>
      <c r="M6" s="14">
        <v>197</v>
      </c>
      <c r="N6" s="20">
        <v>14.56</v>
      </c>
    </row>
    <row r="7" spans="1:14" s="10" customFormat="1" ht="18.75" customHeight="1" hidden="1">
      <c r="A7" s="21" t="s">
        <v>13</v>
      </c>
      <c r="B7" s="22">
        <v>1277</v>
      </c>
      <c r="C7" s="22">
        <v>995</v>
      </c>
      <c r="D7" s="22">
        <v>282</v>
      </c>
      <c r="E7" s="23">
        <v>22.08</v>
      </c>
      <c r="F7" s="16" t="s">
        <v>12</v>
      </c>
      <c r="G7" s="17" t="s">
        <v>12</v>
      </c>
      <c r="H7" s="17" t="s">
        <v>12</v>
      </c>
      <c r="I7" s="17" t="s">
        <v>12</v>
      </c>
      <c r="J7" s="18" t="s">
        <v>12</v>
      </c>
      <c r="K7" s="24">
        <v>121</v>
      </c>
      <c r="L7" s="22">
        <v>106</v>
      </c>
      <c r="M7" s="22">
        <v>15</v>
      </c>
      <c r="N7" s="25">
        <v>12.4</v>
      </c>
    </row>
    <row r="8" spans="1:14" s="10" customFormat="1" ht="18.75" customHeight="1" hidden="1">
      <c r="A8" s="21" t="s">
        <v>14</v>
      </c>
      <c r="B8" s="22">
        <v>727</v>
      </c>
      <c r="C8" s="22">
        <v>520</v>
      </c>
      <c r="D8" s="22">
        <v>207</v>
      </c>
      <c r="E8" s="23">
        <v>28.47</v>
      </c>
      <c r="F8" s="16" t="s">
        <v>12</v>
      </c>
      <c r="G8" s="17" t="s">
        <v>12</v>
      </c>
      <c r="H8" s="17" t="s">
        <v>12</v>
      </c>
      <c r="I8" s="17" t="s">
        <v>12</v>
      </c>
      <c r="J8" s="18" t="s">
        <v>12</v>
      </c>
      <c r="K8" s="24">
        <v>59</v>
      </c>
      <c r="L8" s="22">
        <v>50</v>
      </c>
      <c r="M8" s="22">
        <v>9</v>
      </c>
      <c r="N8" s="25">
        <v>15.25</v>
      </c>
    </row>
    <row r="9" spans="1:14" s="10" customFormat="1" ht="18.75" customHeight="1" hidden="1">
      <c r="A9" s="21" t="s">
        <v>15</v>
      </c>
      <c r="B9" s="22">
        <v>1034</v>
      </c>
      <c r="C9" s="22">
        <v>789</v>
      </c>
      <c r="D9" s="22">
        <v>245</v>
      </c>
      <c r="E9" s="23">
        <v>23.69</v>
      </c>
      <c r="F9" s="16" t="s">
        <v>12</v>
      </c>
      <c r="G9" s="17" t="s">
        <v>12</v>
      </c>
      <c r="H9" s="17" t="s">
        <v>12</v>
      </c>
      <c r="I9" s="17" t="s">
        <v>12</v>
      </c>
      <c r="J9" s="18" t="s">
        <v>12</v>
      </c>
      <c r="K9" s="24">
        <v>118</v>
      </c>
      <c r="L9" s="22">
        <v>102</v>
      </c>
      <c r="M9" s="22">
        <v>16</v>
      </c>
      <c r="N9" s="25">
        <v>13.56</v>
      </c>
    </row>
    <row r="10" spans="1:14" s="10" customFormat="1" ht="18.75" customHeight="1" hidden="1">
      <c r="A10" s="21" t="s">
        <v>16</v>
      </c>
      <c r="B10" s="22">
        <v>999</v>
      </c>
      <c r="C10" s="22">
        <v>755</v>
      </c>
      <c r="D10" s="22">
        <v>244</v>
      </c>
      <c r="E10" s="23">
        <v>24.42</v>
      </c>
      <c r="F10" s="16" t="s">
        <v>12</v>
      </c>
      <c r="G10" s="17" t="s">
        <v>12</v>
      </c>
      <c r="H10" s="17" t="s">
        <v>12</v>
      </c>
      <c r="I10" s="17" t="s">
        <v>12</v>
      </c>
      <c r="J10" s="18" t="s">
        <v>12</v>
      </c>
      <c r="K10" s="24">
        <v>111</v>
      </c>
      <c r="L10" s="22">
        <v>93</v>
      </c>
      <c r="M10" s="22">
        <v>18</v>
      </c>
      <c r="N10" s="25">
        <v>16.22</v>
      </c>
    </row>
    <row r="11" spans="1:14" s="10" customFormat="1" ht="18.75" customHeight="1" hidden="1">
      <c r="A11" s="21" t="s">
        <v>17</v>
      </c>
      <c r="B11" s="22">
        <v>1017</v>
      </c>
      <c r="C11" s="22">
        <v>762</v>
      </c>
      <c r="D11" s="22">
        <v>255</v>
      </c>
      <c r="E11" s="23">
        <v>25.07</v>
      </c>
      <c r="F11" s="16" t="s">
        <v>12</v>
      </c>
      <c r="G11" s="17" t="s">
        <v>12</v>
      </c>
      <c r="H11" s="17" t="s">
        <v>12</v>
      </c>
      <c r="I11" s="17" t="s">
        <v>12</v>
      </c>
      <c r="J11" s="18" t="s">
        <v>12</v>
      </c>
      <c r="K11" s="24">
        <v>102</v>
      </c>
      <c r="L11" s="22">
        <v>95</v>
      </c>
      <c r="M11" s="22">
        <v>7</v>
      </c>
      <c r="N11" s="25">
        <v>6.86</v>
      </c>
    </row>
    <row r="12" spans="1:14" s="10" customFormat="1" ht="18.75" customHeight="1" hidden="1">
      <c r="A12" s="21" t="s">
        <v>18</v>
      </c>
      <c r="B12" s="22">
        <v>925</v>
      </c>
      <c r="C12" s="22">
        <v>684</v>
      </c>
      <c r="D12" s="22">
        <v>241</v>
      </c>
      <c r="E12" s="23">
        <v>26.05</v>
      </c>
      <c r="F12" s="16" t="s">
        <v>12</v>
      </c>
      <c r="G12" s="17" t="s">
        <v>12</v>
      </c>
      <c r="H12" s="17" t="s">
        <v>12</v>
      </c>
      <c r="I12" s="17" t="s">
        <v>12</v>
      </c>
      <c r="J12" s="18" t="s">
        <v>12</v>
      </c>
      <c r="K12" s="24">
        <v>99</v>
      </c>
      <c r="L12" s="22">
        <v>84</v>
      </c>
      <c r="M12" s="22">
        <v>15</v>
      </c>
      <c r="N12" s="25">
        <v>15.15</v>
      </c>
    </row>
    <row r="13" spans="1:14" s="10" customFormat="1" ht="18.75" customHeight="1" hidden="1">
      <c r="A13" s="21" t="s">
        <v>19</v>
      </c>
      <c r="B13" s="22">
        <v>1008</v>
      </c>
      <c r="C13" s="22">
        <v>727</v>
      </c>
      <c r="D13" s="22">
        <v>281</v>
      </c>
      <c r="E13" s="23">
        <v>27.88</v>
      </c>
      <c r="F13" s="16" t="s">
        <v>12</v>
      </c>
      <c r="G13" s="17" t="s">
        <v>12</v>
      </c>
      <c r="H13" s="17" t="s">
        <v>12</v>
      </c>
      <c r="I13" s="17" t="s">
        <v>12</v>
      </c>
      <c r="J13" s="18" t="s">
        <v>12</v>
      </c>
      <c r="K13" s="24">
        <v>116</v>
      </c>
      <c r="L13" s="22">
        <v>100</v>
      </c>
      <c r="M13" s="22">
        <v>16</v>
      </c>
      <c r="N13" s="25">
        <v>13.79</v>
      </c>
    </row>
    <row r="14" spans="1:14" s="10" customFormat="1" ht="18.75" customHeight="1" hidden="1">
      <c r="A14" s="21" t="s">
        <v>20</v>
      </c>
      <c r="B14" s="22">
        <v>1011</v>
      </c>
      <c r="C14" s="22">
        <v>726</v>
      </c>
      <c r="D14" s="22">
        <v>285</v>
      </c>
      <c r="E14" s="23">
        <v>28.19</v>
      </c>
      <c r="F14" s="16" t="s">
        <v>12</v>
      </c>
      <c r="G14" s="17" t="s">
        <v>12</v>
      </c>
      <c r="H14" s="17" t="s">
        <v>12</v>
      </c>
      <c r="I14" s="17" t="s">
        <v>12</v>
      </c>
      <c r="J14" s="18" t="s">
        <v>12</v>
      </c>
      <c r="K14" s="24">
        <v>128</v>
      </c>
      <c r="L14" s="22">
        <v>110</v>
      </c>
      <c r="M14" s="22">
        <v>18</v>
      </c>
      <c r="N14" s="25">
        <v>14.06</v>
      </c>
    </row>
    <row r="15" spans="1:14" s="10" customFormat="1" ht="18.75" customHeight="1" hidden="1">
      <c r="A15" s="21" t="s">
        <v>21</v>
      </c>
      <c r="B15" s="22">
        <v>1188</v>
      </c>
      <c r="C15" s="22">
        <v>874</v>
      </c>
      <c r="D15" s="22">
        <v>314</v>
      </c>
      <c r="E15" s="23">
        <v>26.43</v>
      </c>
      <c r="F15" s="16" t="s">
        <v>12</v>
      </c>
      <c r="G15" s="17" t="s">
        <v>12</v>
      </c>
      <c r="H15" s="17" t="s">
        <v>12</v>
      </c>
      <c r="I15" s="17" t="s">
        <v>12</v>
      </c>
      <c r="J15" s="18" t="s">
        <v>12</v>
      </c>
      <c r="K15" s="24">
        <v>133</v>
      </c>
      <c r="L15" s="22">
        <v>114</v>
      </c>
      <c r="M15" s="22">
        <v>19</v>
      </c>
      <c r="N15" s="25">
        <v>14.29</v>
      </c>
    </row>
    <row r="16" spans="1:14" s="10" customFormat="1" ht="18.75" customHeight="1" hidden="1">
      <c r="A16" s="21" t="s">
        <v>22</v>
      </c>
      <c r="B16" s="22">
        <v>1099</v>
      </c>
      <c r="C16" s="22">
        <v>812</v>
      </c>
      <c r="D16" s="22">
        <v>287</v>
      </c>
      <c r="E16" s="23">
        <v>26.11</v>
      </c>
      <c r="F16" s="16" t="s">
        <v>12</v>
      </c>
      <c r="G16" s="17" t="s">
        <v>12</v>
      </c>
      <c r="H16" s="17" t="s">
        <v>12</v>
      </c>
      <c r="I16" s="17" t="s">
        <v>12</v>
      </c>
      <c r="J16" s="18" t="s">
        <v>12</v>
      </c>
      <c r="K16" s="24">
        <v>135</v>
      </c>
      <c r="L16" s="22">
        <v>114</v>
      </c>
      <c r="M16" s="22">
        <v>21</v>
      </c>
      <c r="N16" s="25">
        <v>15.56</v>
      </c>
    </row>
    <row r="17" spans="1:14" s="10" customFormat="1" ht="18.75" customHeight="1" hidden="1">
      <c r="A17" s="21" t="s">
        <v>23</v>
      </c>
      <c r="B17" s="22">
        <v>1027</v>
      </c>
      <c r="C17" s="22">
        <v>741</v>
      </c>
      <c r="D17" s="22">
        <v>286</v>
      </c>
      <c r="E17" s="23">
        <v>27.85</v>
      </c>
      <c r="F17" s="16" t="s">
        <v>12</v>
      </c>
      <c r="G17" s="17" t="s">
        <v>12</v>
      </c>
      <c r="H17" s="17" t="s">
        <v>12</v>
      </c>
      <c r="I17" s="17" t="s">
        <v>12</v>
      </c>
      <c r="J17" s="18" t="s">
        <v>12</v>
      </c>
      <c r="K17" s="24">
        <v>93</v>
      </c>
      <c r="L17" s="22">
        <v>77</v>
      </c>
      <c r="M17" s="22">
        <v>16</v>
      </c>
      <c r="N17" s="25">
        <v>17.2</v>
      </c>
    </row>
    <row r="18" spans="1:14" s="10" customFormat="1" ht="18.75" customHeight="1" hidden="1">
      <c r="A18" s="21" t="s">
        <v>24</v>
      </c>
      <c r="B18" s="22">
        <v>1242</v>
      </c>
      <c r="C18" s="22">
        <v>906</v>
      </c>
      <c r="D18" s="22">
        <v>336</v>
      </c>
      <c r="E18" s="23">
        <v>27.05</v>
      </c>
      <c r="F18" s="16" t="s">
        <v>12</v>
      </c>
      <c r="G18" s="17" t="s">
        <v>12</v>
      </c>
      <c r="H18" s="17" t="s">
        <v>12</v>
      </c>
      <c r="I18" s="17" t="s">
        <v>12</v>
      </c>
      <c r="J18" s="18" t="s">
        <v>12</v>
      </c>
      <c r="K18" s="24">
        <v>138</v>
      </c>
      <c r="L18" s="22">
        <v>111</v>
      </c>
      <c r="M18" s="22">
        <v>27</v>
      </c>
      <c r="N18" s="25">
        <v>19.57</v>
      </c>
    </row>
    <row r="19" spans="1:14" s="10" customFormat="1" ht="18.75" customHeight="1">
      <c r="A19" s="13" t="s">
        <v>25</v>
      </c>
      <c r="B19" s="14">
        <v>10567</v>
      </c>
      <c r="C19" s="14">
        <v>8160</v>
      </c>
      <c r="D19" s="14">
        <v>2407</v>
      </c>
      <c r="E19" s="15">
        <v>22.78</v>
      </c>
      <c r="F19" s="16" t="s">
        <v>12</v>
      </c>
      <c r="G19" s="17" t="s">
        <v>12</v>
      </c>
      <c r="H19" s="17" t="s">
        <v>12</v>
      </c>
      <c r="I19" s="17" t="s">
        <v>12</v>
      </c>
      <c r="J19" s="18" t="s">
        <v>12</v>
      </c>
      <c r="K19" s="19">
        <v>1707</v>
      </c>
      <c r="L19" s="14">
        <v>1445</v>
      </c>
      <c r="M19" s="14">
        <v>262</v>
      </c>
      <c r="N19" s="20">
        <v>15.35</v>
      </c>
    </row>
    <row r="20" spans="1:14" s="10" customFormat="1" ht="18.75" customHeight="1" hidden="1">
      <c r="A20" s="26" t="s">
        <v>26</v>
      </c>
      <c r="B20" s="22">
        <v>832</v>
      </c>
      <c r="C20" s="22">
        <v>633</v>
      </c>
      <c r="D20" s="22">
        <v>199</v>
      </c>
      <c r="E20" s="23">
        <v>23.92</v>
      </c>
      <c r="F20" s="16" t="s">
        <v>12</v>
      </c>
      <c r="G20" s="17" t="s">
        <v>12</v>
      </c>
      <c r="H20" s="17" t="s">
        <v>12</v>
      </c>
      <c r="I20" s="17" t="s">
        <v>12</v>
      </c>
      <c r="J20" s="18" t="s">
        <v>12</v>
      </c>
      <c r="K20" s="24">
        <v>86</v>
      </c>
      <c r="L20" s="22">
        <v>69</v>
      </c>
      <c r="M20" s="22">
        <v>17</v>
      </c>
      <c r="N20" s="25">
        <v>19.77</v>
      </c>
    </row>
    <row r="21" spans="1:14" s="10" customFormat="1" ht="18.75" customHeight="1" hidden="1">
      <c r="A21" s="26" t="s">
        <v>27</v>
      </c>
      <c r="B21" s="22">
        <v>889</v>
      </c>
      <c r="C21" s="22">
        <v>654</v>
      </c>
      <c r="D21" s="22">
        <v>235</v>
      </c>
      <c r="E21" s="23">
        <v>26.43</v>
      </c>
      <c r="F21" s="16" t="s">
        <v>12</v>
      </c>
      <c r="G21" s="17" t="s">
        <v>12</v>
      </c>
      <c r="H21" s="17" t="s">
        <v>12</v>
      </c>
      <c r="I21" s="17" t="s">
        <v>12</v>
      </c>
      <c r="J21" s="18" t="s">
        <v>12</v>
      </c>
      <c r="K21" s="24">
        <v>71</v>
      </c>
      <c r="L21" s="22">
        <v>57</v>
      </c>
      <c r="M21" s="22">
        <v>14</v>
      </c>
      <c r="N21" s="25">
        <v>19.72</v>
      </c>
    </row>
    <row r="22" spans="1:14" s="10" customFormat="1" ht="18.75" customHeight="1" hidden="1">
      <c r="A22" s="26" t="s">
        <v>28</v>
      </c>
      <c r="B22" s="22">
        <v>1122</v>
      </c>
      <c r="C22" s="22">
        <v>856</v>
      </c>
      <c r="D22" s="22">
        <v>266</v>
      </c>
      <c r="E22" s="23">
        <v>23.71</v>
      </c>
      <c r="F22" s="16" t="s">
        <v>12</v>
      </c>
      <c r="G22" s="17" t="s">
        <v>12</v>
      </c>
      <c r="H22" s="17" t="s">
        <v>12</v>
      </c>
      <c r="I22" s="17" t="s">
        <v>12</v>
      </c>
      <c r="J22" s="18" t="s">
        <v>12</v>
      </c>
      <c r="K22" s="24">
        <v>120</v>
      </c>
      <c r="L22" s="22">
        <v>97</v>
      </c>
      <c r="M22" s="22">
        <v>23</v>
      </c>
      <c r="N22" s="25">
        <v>19.17</v>
      </c>
    </row>
    <row r="23" spans="1:14" s="10" customFormat="1" ht="18.75" customHeight="1" hidden="1">
      <c r="A23" s="26" t="s">
        <v>16</v>
      </c>
      <c r="B23" s="22">
        <v>972</v>
      </c>
      <c r="C23" s="22">
        <v>721</v>
      </c>
      <c r="D23" s="22">
        <v>251</v>
      </c>
      <c r="E23" s="23">
        <v>25.82</v>
      </c>
      <c r="F23" s="16" t="s">
        <v>12</v>
      </c>
      <c r="G23" s="17" t="s">
        <v>12</v>
      </c>
      <c r="H23" s="17" t="s">
        <v>12</v>
      </c>
      <c r="I23" s="17" t="s">
        <v>12</v>
      </c>
      <c r="J23" s="18" t="s">
        <v>12</v>
      </c>
      <c r="K23" s="24">
        <v>162</v>
      </c>
      <c r="L23" s="22">
        <v>134</v>
      </c>
      <c r="M23" s="22">
        <v>28</v>
      </c>
      <c r="N23" s="25">
        <v>17.28</v>
      </c>
    </row>
    <row r="24" spans="1:14" s="10" customFormat="1" ht="18.75" customHeight="1" hidden="1">
      <c r="A24" s="26" t="s">
        <v>29</v>
      </c>
      <c r="B24" s="22">
        <v>974</v>
      </c>
      <c r="C24" s="22">
        <v>720</v>
      </c>
      <c r="D24" s="22">
        <v>254</v>
      </c>
      <c r="E24" s="23">
        <v>26.08</v>
      </c>
      <c r="F24" s="16" t="s">
        <v>12</v>
      </c>
      <c r="G24" s="17" t="s">
        <v>12</v>
      </c>
      <c r="H24" s="17" t="s">
        <v>12</v>
      </c>
      <c r="I24" s="17" t="s">
        <v>12</v>
      </c>
      <c r="J24" s="18" t="s">
        <v>12</v>
      </c>
      <c r="K24" s="24">
        <v>155</v>
      </c>
      <c r="L24" s="22">
        <v>131</v>
      </c>
      <c r="M24" s="22">
        <v>24</v>
      </c>
      <c r="N24" s="25">
        <v>15.48</v>
      </c>
    </row>
    <row r="25" spans="1:14" s="10" customFormat="1" ht="18.75" customHeight="1" hidden="1">
      <c r="A25" s="26" t="s">
        <v>18</v>
      </c>
      <c r="B25" s="22">
        <v>1152</v>
      </c>
      <c r="C25" s="22">
        <v>872</v>
      </c>
      <c r="D25" s="22">
        <v>280</v>
      </c>
      <c r="E25" s="23">
        <v>24.31</v>
      </c>
      <c r="F25" s="16" t="s">
        <v>12</v>
      </c>
      <c r="G25" s="17" t="s">
        <v>12</v>
      </c>
      <c r="H25" s="17" t="s">
        <v>12</v>
      </c>
      <c r="I25" s="17" t="s">
        <v>12</v>
      </c>
      <c r="J25" s="18" t="s">
        <v>12</v>
      </c>
      <c r="K25" s="24">
        <v>168</v>
      </c>
      <c r="L25" s="22">
        <v>141</v>
      </c>
      <c r="M25" s="22">
        <v>27</v>
      </c>
      <c r="N25" s="25">
        <v>16.07</v>
      </c>
    </row>
    <row r="26" spans="1:14" s="10" customFormat="1" ht="18.75" customHeight="1" hidden="1">
      <c r="A26" s="26" t="s">
        <v>30</v>
      </c>
      <c r="B26" s="22">
        <v>1107</v>
      </c>
      <c r="C26" s="22">
        <v>892</v>
      </c>
      <c r="D26" s="22">
        <v>215</v>
      </c>
      <c r="E26" s="23">
        <v>19.42</v>
      </c>
      <c r="F26" s="16" t="s">
        <v>12</v>
      </c>
      <c r="G26" s="17" t="s">
        <v>12</v>
      </c>
      <c r="H26" s="17" t="s">
        <v>12</v>
      </c>
      <c r="I26" s="17" t="s">
        <v>12</v>
      </c>
      <c r="J26" s="18" t="s">
        <v>12</v>
      </c>
      <c r="K26" s="24">
        <v>168</v>
      </c>
      <c r="L26" s="22">
        <v>148</v>
      </c>
      <c r="M26" s="22">
        <v>20</v>
      </c>
      <c r="N26" s="25">
        <v>11.9</v>
      </c>
    </row>
    <row r="27" spans="1:14" s="10" customFormat="1" ht="18.75" customHeight="1" hidden="1">
      <c r="A27" s="26" t="s">
        <v>20</v>
      </c>
      <c r="B27" s="22">
        <v>1020</v>
      </c>
      <c r="C27" s="22">
        <v>852</v>
      </c>
      <c r="D27" s="22">
        <v>168</v>
      </c>
      <c r="E27" s="23">
        <v>16.47</v>
      </c>
      <c r="F27" s="16" t="s">
        <v>12</v>
      </c>
      <c r="G27" s="17" t="s">
        <v>12</v>
      </c>
      <c r="H27" s="17" t="s">
        <v>12</v>
      </c>
      <c r="I27" s="17" t="s">
        <v>12</v>
      </c>
      <c r="J27" s="18" t="s">
        <v>12</v>
      </c>
      <c r="K27" s="24">
        <v>137</v>
      </c>
      <c r="L27" s="22">
        <v>114</v>
      </c>
      <c r="M27" s="22">
        <v>23</v>
      </c>
      <c r="N27" s="25">
        <v>16.79</v>
      </c>
    </row>
    <row r="28" spans="1:14" s="10" customFormat="1" ht="18.75" customHeight="1" hidden="1">
      <c r="A28" s="26" t="s">
        <v>31</v>
      </c>
      <c r="B28" s="22">
        <v>808</v>
      </c>
      <c r="C28" s="22">
        <v>653</v>
      </c>
      <c r="D28" s="22">
        <v>155</v>
      </c>
      <c r="E28" s="23">
        <v>19.18</v>
      </c>
      <c r="F28" s="16" t="s">
        <v>12</v>
      </c>
      <c r="G28" s="17" t="s">
        <v>12</v>
      </c>
      <c r="H28" s="17" t="s">
        <v>12</v>
      </c>
      <c r="I28" s="17" t="s">
        <v>12</v>
      </c>
      <c r="J28" s="18" t="s">
        <v>12</v>
      </c>
      <c r="K28" s="24">
        <v>163</v>
      </c>
      <c r="L28" s="22">
        <v>140</v>
      </c>
      <c r="M28" s="22">
        <v>23</v>
      </c>
      <c r="N28" s="25">
        <v>14.11</v>
      </c>
    </row>
    <row r="29" spans="1:14" s="10" customFormat="1" ht="18.75" customHeight="1" hidden="1">
      <c r="A29" s="26" t="s">
        <v>22</v>
      </c>
      <c r="B29" s="22">
        <v>534</v>
      </c>
      <c r="C29" s="22">
        <v>425</v>
      </c>
      <c r="D29" s="22">
        <v>109</v>
      </c>
      <c r="E29" s="23">
        <v>20.41</v>
      </c>
      <c r="F29" s="16" t="s">
        <v>12</v>
      </c>
      <c r="G29" s="17" t="s">
        <v>12</v>
      </c>
      <c r="H29" s="17" t="s">
        <v>12</v>
      </c>
      <c r="I29" s="17" t="s">
        <v>12</v>
      </c>
      <c r="J29" s="18" t="s">
        <v>12</v>
      </c>
      <c r="K29" s="24">
        <v>141</v>
      </c>
      <c r="L29" s="22">
        <v>121</v>
      </c>
      <c r="M29" s="22">
        <v>20</v>
      </c>
      <c r="N29" s="25">
        <v>14.18</v>
      </c>
    </row>
    <row r="30" spans="1:14" s="10" customFormat="1" ht="18.75" customHeight="1" hidden="1">
      <c r="A30" s="26" t="s">
        <v>32</v>
      </c>
      <c r="B30" s="22">
        <v>531</v>
      </c>
      <c r="C30" s="22">
        <v>401</v>
      </c>
      <c r="D30" s="22">
        <v>130</v>
      </c>
      <c r="E30" s="23">
        <v>24.48</v>
      </c>
      <c r="F30" s="16" t="s">
        <v>12</v>
      </c>
      <c r="G30" s="17" t="s">
        <v>12</v>
      </c>
      <c r="H30" s="17" t="s">
        <v>12</v>
      </c>
      <c r="I30" s="17" t="s">
        <v>12</v>
      </c>
      <c r="J30" s="18" t="s">
        <v>12</v>
      </c>
      <c r="K30" s="24">
        <v>158</v>
      </c>
      <c r="L30" s="22">
        <v>142</v>
      </c>
      <c r="M30" s="22">
        <v>16</v>
      </c>
      <c r="N30" s="25">
        <v>10.13</v>
      </c>
    </row>
    <row r="31" spans="1:14" s="10" customFormat="1" ht="18.75" customHeight="1" hidden="1">
      <c r="A31" s="26" t="s">
        <v>24</v>
      </c>
      <c r="B31" s="22">
        <v>626</v>
      </c>
      <c r="C31" s="22">
        <v>481</v>
      </c>
      <c r="D31" s="22">
        <v>145</v>
      </c>
      <c r="E31" s="23">
        <v>23.16</v>
      </c>
      <c r="F31" s="16" t="s">
        <v>12</v>
      </c>
      <c r="G31" s="17" t="s">
        <v>12</v>
      </c>
      <c r="H31" s="17" t="s">
        <v>12</v>
      </c>
      <c r="I31" s="17" t="s">
        <v>12</v>
      </c>
      <c r="J31" s="18" t="s">
        <v>12</v>
      </c>
      <c r="K31" s="24">
        <v>178</v>
      </c>
      <c r="L31" s="22">
        <v>151</v>
      </c>
      <c r="M31" s="22">
        <v>27</v>
      </c>
      <c r="N31" s="25">
        <v>15.17</v>
      </c>
    </row>
    <row r="32" spans="1:14" s="10" customFormat="1" ht="18.75" customHeight="1">
      <c r="A32" s="13" t="s">
        <v>33</v>
      </c>
      <c r="B32" s="14">
        <v>7276</v>
      </c>
      <c r="C32" s="14">
        <v>5515</v>
      </c>
      <c r="D32" s="14">
        <v>1761</v>
      </c>
      <c r="E32" s="15">
        <v>24.2</v>
      </c>
      <c r="F32" s="16" t="s">
        <v>12</v>
      </c>
      <c r="G32" s="17" t="s">
        <v>12</v>
      </c>
      <c r="H32" s="17" t="s">
        <v>12</v>
      </c>
      <c r="I32" s="17" t="s">
        <v>12</v>
      </c>
      <c r="J32" s="18" t="s">
        <v>12</v>
      </c>
      <c r="K32" s="19">
        <v>1319</v>
      </c>
      <c r="L32" s="14">
        <v>1159</v>
      </c>
      <c r="M32" s="14">
        <v>160</v>
      </c>
      <c r="N32" s="20">
        <v>12.13</v>
      </c>
    </row>
    <row r="33" spans="1:14" s="27" customFormat="1" ht="18.75" customHeight="1" hidden="1">
      <c r="A33" s="26" t="s">
        <v>13</v>
      </c>
      <c r="B33" s="22">
        <v>709</v>
      </c>
      <c r="C33" s="22">
        <v>534</v>
      </c>
      <c r="D33" s="22">
        <v>175</v>
      </c>
      <c r="E33" s="23">
        <v>24.68</v>
      </c>
      <c r="F33" s="16" t="s">
        <v>12</v>
      </c>
      <c r="G33" s="17" t="s">
        <v>12</v>
      </c>
      <c r="H33" s="17" t="s">
        <v>12</v>
      </c>
      <c r="I33" s="17" t="s">
        <v>12</v>
      </c>
      <c r="J33" s="18" t="s">
        <v>12</v>
      </c>
      <c r="K33" s="24">
        <v>134</v>
      </c>
      <c r="L33" s="22">
        <v>121</v>
      </c>
      <c r="M33" s="22">
        <v>13</v>
      </c>
      <c r="N33" s="25">
        <v>9.7</v>
      </c>
    </row>
    <row r="34" spans="1:14" s="10" customFormat="1" ht="18.75" customHeight="1" hidden="1">
      <c r="A34" s="26" t="s">
        <v>27</v>
      </c>
      <c r="B34" s="22">
        <v>504</v>
      </c>
      <c r="C34" s="22">
        <v>364</v>
      </c>
      <c r="D34" s="22">
        <v>140</v>
      </c>
      <c r="E34" s="23">
        <v>27.78</v>
      </c>
      <c r="F34" s="28" t="s">
        <v>12</v>
      </c>
      <c r="G34" s="29" t="s">
        <v>12</v>
      </c>
      <c r="H34" s="29" t="s">
        <v>12</v>
      </c>
      <c r="I34" s="29" t="s">
        <v>12</v>
      </c>
      <c r="J34" s="30" t="s">
        <v>12</v>
      </c>
      <c r="K34" s="24">
        <v>97</v>
      </c>
      <c r="L34" s="22">
        <v>85</v>
      </c>
      <c r="M34" s="22">
        <v>12</v>
      </c>
      <c r="N34" s="25">
        <v>12.37</v>
      </c>
    </row>
    <row r="35" spans="1:14" s="10" customFormat="1" ht="18.75" customHeight="1" hidden="1">
      <c r="A35" s="26" t="s">
        <v>15</v>
      </c>
      <c r="B35" s="22">
        <v>639</v>
      </c>
      <c r="C35" s="22">
        <v>481</v>
      </c>
      <c r="D35" s="22">
        <v>158</v>
      </c>
      <c r="E35" s="23">
        <v>24.73</v>
      </c>
      <c r="F35" s="28" t="s">
        <v>12</v>
      </c>
      <c r="G35" s="29" t="s">
        <v>12</v>
      </c>
      <c r="H35" s="29" t="s">
        <v>12</v>
      </c>
      <c r="I35" s="29" t="s">
        <v>12</v>
      </c>
      <c r="J35" s="30" t="s">
        <v>12</v>
      </c>
      <c r="K35" s="24">
        <v>123</v>
      </c>
      <c r="L35" s="22">
        <v>109</v>
      </c>
      <c r="M35" s="22">
        <v>14</v>
      </c>
      <c r="N35" s="25">
        <v>11.38</v>
      </c>
    </row>
    <row r="36" spans="1:14" s="10" customFormat="1" ht="18.75" customHeight="1" hidden="1">
      <c r="A36" s="26" t="s">
        <v>16</v>
      </c>
      <c r="B36" s="22">
        <v>570</v>
      </c>
      <c r="C36" s="22">
        <v>423</v>
      </c>
      <c r="D36" s="22">
        <v>147</v>
      </c>
      <c r="E36" s="23">
        <v>25.79</v>
      </c>
      <c r="F36" s="28" t="s">
        <v>12</v>
      </c>
      <c r="G36" s="29" t="s">
        <v>12</v>
      </c>
      <c r="H36" s="29" t="s">
        <v>12</v>
      </c>
      <c r="I36" s="29" t="s">
        <v>12</v>
      </c>
      <c r="J36" s="30" t="s">
        <v>12</v>
      </c>
      <c r="K36" s="24">
        <v>120</v>
      </c>
      <c r="L36" s="22">
        <v>110</v>
      </c>
      <c r="M36" s="22">
        <v>10</v>
      </c>
      <c r="N36" s="25">
        <v>8.33</v>
      </c>
    </row>
    <row r="37" spans="1:14" s="10" customFormat="1" ht="18.75" customHeight="1" hidden="1">
      <c r="A37" s="26" t="s">
        <v>17</v>
      </c>
      <c r="B37" s="22">
        <v>601</v>
      </c>
      <c r="C37" s="22">
        <v>448</v>
      </c>
      <c r="D37" s="22">
        <v>153</v>
      </c>
      <c r="E37" s="23">
        <v>25.46</v>
      </c>
      <c r="F37" s="28" t="s">
        <v>12</v>
      </c>
      <c r="G37" s="29" t="s">
        <v>12</v>
      </c>
      <c r="H37" s="29" t="s">
        <v>12</v>
      </c>
      <c r="I37" s="29" t="s">
        <v>12</v>
      </c>
      <c r="J37" s="30" t="s">
        <v>12</v>
      </c>
      <c r="K37" s="24">
        <v>129</v>
      </c>
      <c r="L37" s="22">
        <v>109</v>
      </c>
      <c r="M37" s="22">
        <v>20</v>
      </c>
      <c r="N37" s="25">
        <v>15.5</v>
      </c>
    </row>
    <row r="38" spans="1:14" s="10" customFormat="1" ht="18.75" customHeight="1" hidden="1">
      <c r="A38" s="26" t="s">
        <v>18</v>
      </c>
      <c r="B38" s="22">
        <v>605</v>
      </c>
      <c r="C38" s="22">
        <v>473</v>
      </c>
      <c r="D38" s="22">
        <v>132</v>
      </c>
      <c r="E38" s="23">
        <v>21.82</v>
      </c>
      <c r="F38" s="28" t="s">
        <v>12</v>
      </c>
      <c r="G38" s="29" t="s">
        <v>12</v>
      </c>
      <c r="H38" s="29" t="s">
        <v>12</v>
      </c>
      <c r="I38" s="29" t="s">
        <v>12</v>
      </c>
      <c r="J38" s="30" t="s">
        <v>12</v>
      </c>
      <c r="K38" s="24">
        <v>93</v>
      </c>
      <c r="L38" s="22">
        <v>78</v>
      </c>
      <c r="M38" s="22">
        <v>15</v>
      </c>
      <c r="N38" s="25">
        <v>16.13</v>
      </c>
    </row>
    <row r="39" spans="1:14" s="10" customFormat="1" ht="18.75" customHeight="1" hidden="1">
      <c r="A39" s="26" t="s">
        <v>19</v>
      </c>
      <c r="B39" s="22">
        <v>618</v>
      </c>
      <c r="C39" s="22">
        <v>475</v>
      </c>
      <c r="D39" s="22">
        <v>143</v>
      </c>
      <c r="E39" s="23">
        <v>23.14</v>
      </c>
      <c r="F39" s="28" t="s">
        <v>12</v>
      </c>
      <c r="G39" s="29" t="s">
        <v>12</v>
      </c>
      <c r="H39" s="29" t="s">
        <v>12</v>
      </c>
      <c r="I39" s="29" t="s">
        <v>12</v>
      </c>
      <c r="J39" s="30" t="s">
        <v>12</v>
      </c>
      <c r="K39" s="24">
        <v>128</v>
      </c>
      <c r="L39" s="22">
        <v>106</v>
      </c>
      <c r="M39" s="22">
        <v>22</v>
      </c>
      <c r="N39" s="25">
        <v>17.19</v>
      </c>
    </row>
    <row r="40" spans="1:14" s="10" customFormat="1" ht="18.75" customHeight="1" hidden="1">
      <c r="A40" s="26" t="s">
        <v>20</v>
      </c>
      <c r="B40" s="22">
        <v>658</v>
      </c>
      <c r="C40" s="22">
        <v>510</v>
      </c>
      <c r="D40" s="22">
        <v>148</v>
      </c>
      <c r="E40" s="23">
        <v>22.49</v>
      </c>
      <c r="F40" s="28" t="s">
        <v>12</v>
      </c>
      <c r="G40" s="29" t="s">
        <v>12</v>
      </c>
      <c r="H40" s="29" t="s">
        <v>12</v>
      </c>
      <c r="I40" s="29" t="s">
        <v>12</v>
      </c>
      <c r="J40" s="30" t="s">
        <v>12</v>
      </c>
      <c r="K40" s="24">
        <v>102</v>
      </c>
      <c r="L40" s="22">
        <v>87</v>
      </c>
      <c r="M40" s="22">
        <v>15</v>
      </c>
      <c r="N40" s="25">
        <v>14.71</v>
      </c>
    </row>
    <row r="41" spans="1:14" s="10" customFormat="1" ht="18.75" customHeight="1" hidden="1">
      <c r="A41" s="26" t="s">
        <v>21</v>
      </c>
      <c r="B41" s="22">
        <v>599</v>
      </c>
      <c r="C41" s="22">
        <v>460</v>
      </c>
      <c r="D41" s="22">
        <v>139</v>
      </c>
      <c r="E41" s="23">
        <v>23.21</v>
      </c>
      <c r="F41" s="28" t="s">
        <v>12</v>
      </c>
      <c r="G41" s="29" t="s">
        <v>12</v>
      </c>
      <c r="H41" s="29" t="s">
        <v>12</v>
      </c>
      <c r="I41" s="29" t="s">
        <v>12</v>
      </c>
      <c r="J41" s="30" t="s">
        <v>12</v>
      </c>
      <c r="K41" s="24">
        <v>99</v>
      </c>
      <c r="L41" s="22">
        <v>89</v>
      </c>
      <c r="M41" s="22">
        <v>10</v>
      </c>
      <c r="N41" s="25">
        <v>10.1</v>
      </c>
    </row>
    <row r="42" spans="1:14" s="10" customFormat="1" ht="18.75" customHeight="1" hidden="1">
      <c r="A42" s="26" t="s">
        <v>22</v>
      </c>
      <c r="B42" s="22">
        <v>530</v>
      </c>
      <c r="C42" s="22">
        <v>408</v>
      </c>
      <c r="D42" s="22">
        <v>122</v>
      </c>
      <c r="E42" s="23">
        <v>23.02</v>
      </c>
      <c r="F42" s="28" t="s">
        <v>12</v>
      </c>
      <c r="G42" s="29" t="s">
        <v>12</v>
      </c>
      <c r="H42" s="29" t="s">
        <v>12</v>
      </c>
      <c r="I42" s="29" t="s">
        <v>12</v>
      </c>
      <c r="J42" s="30" t="s">
        <v>12</v>
      </c>
      <c r="K42" s="24">
        <v>102</v>
      </c>
      <c r="L42" s="22">
        <v>93</v>
      </c>
      <c r="M42" s="22">
        <v>9</v>
      </c>
      <c r="N42" s="25">
        <v>8.82</v>
      </c>
    </row>
    <row r="43" spans="1:14" s="10" customFormat="1" ht="18.75" customHeight="1" hidden="1">
      <c r="A43" s="26" t="s">
        <v>23</v>
      </c>
      <c r="B43" s="22">
        <v>615</v>
      </c>
      <c r="C43" s="22">
        <v>449</v>
      </c>
      <c r="D43" s="22">
        <v>166</v>
      </c>
      <c r="E43" s="23">
        <v>26.99</v>
      </c>
      <c r="F43" s="28" t="s">
        <v>12</v>
      </c>
      <c r="G43" s="29" t="s">
        <v>12</v>
      </c>
      <c r="H43" s="29" t="s">
        <v>12</v>
      </c>
      <c r="I43" s="29" t="s">
        <v>12</v>
      </c>
      <c r="J43" s="30" t="s">
        <v>12</v>
      </c>
      <c r="K43" s="24">
        <v>99</v>
      </c>
      <c r="L43" s="22">
        <v>86</v>
      </c>
      <c r="M43" s="22">
        <v>13</v>
      </c>
      <c r="N43" s="25">
        <v>13.13</v>
      </c>
    </row>
    <row r="44" spans="1:14" s="10" customFormat="1" ht="18.75" customHeight="1" hidden="1">
      <c r="A44" s="26" t="s">
        <v>24</v>
      </c>
      <c r="B44" s="22">
        <v>628</v>
      </c>
      <c r="C44" s="22">
        <v>490</v>
      </c>
      <c r="D44" s="22">
        <v>138</v>
      </c>
      <c r="E44" s="23">
        <v>21.97</v>
      </c>
      <c r="F44" s="28" t="s">
        <v>12</v>
      </c>
      <c r="G44" s="29" t="s">
        <v>12</v>
      </c>
      <c r="H44" s="29" t="s">
        <v>12</v>
      </c>
      <c r="I44" s="29" t="s">
        <v>12</v>
      </c>
      <c r="J44" s="30" t="s">
        <v>12</v>
      </c>
      <c r="K44" s="24">
        <v>93</v>
      </c>
      <c r="L44" s="22">
        <v>86</v>
      </c>
      <c r="M44" s="22">
        <v>7</v>
      </c>
      <c r="N44" s="25">
        <v>7.53</v>
      </c>
    </row>
    <row r="45" spans="1:14" s="10" customFormat="1" ht="18.75" customHeight="1">
      <c r="A45" s="13" t="s">
        <v>34</v>
      </c>
      <c r="B45" s="14">
        <v>6445</v>
      </c>
      <c r="C45" s="14">
        <v>4615</v>
      </c>
      <c r="D45" s="14">
        <v>1830</v>
      </c>
      <c r="E45" s="15">
        <v>28.39</v>
      </c>
      <c r="F45" s="16" t="s">
        <v>12</v>
      </c>
      <c r="G45" s="17" t="s">
        <v>12</v>
      </c>
      <c r="H45" s="17" t="s">
        <v>12</v>
      </c>
      <c r="I45" s="17" t="s">
        <v>12</v>
      </c>
      <c r="J45" s="18" t="s">
        <v>12</v>
      </c>
      <c r="K45" s="19">
        <v>1079</v>
      </c>
      <c r="L45" s="14">
        <v>926</v>
      </c>
      <c r="M45" s="14">
        <v>153</v>
      </c>
      <c r="N45" s="20">
        <v>14.18</v>
      </c>
    </row>
    <row r="46" spans="1:14" s="10" customFormat="1" ht="18.75" customHeight="1" hidden="1">
      <c r="A46" s="26" t="s">
        <v>13</v>
      </c>
      <c r="B46" s="22">
        <v>511</v>
      </c>
      <c r="C46" s="22">
        <v>364</v>
      </c>
      <c r="D46" s="22">
        <v>147</v>
      </c>
      <c r="E46" s="23">
        <v>28.77</v>
      </c>
      <c r="F46" s="28" t="s">
        <v>12</v>
      </c>
      <c r="G46" s="29" t="s">
        <v>12</v>
      </c>
      <c r="H46" s="29" t="s">
        <v>12</v>
      </c>
      <c r="I46" s="29" t="s">
        <v>12</v>
      </c>
      <c r="J46" s="30" t="s">
        <v>12</v>
      </c>
      <c r="K46" s="24">
        <v>88</v>
      </c>
      <c r="L46" s="22">
        <v>81</v>
      </c>
      <c r="M46" s="22">
        <v>7</v>
      </c>
      <c r="N46" s="25">
        <v>7.95</v>
      </c>
    </row>
    <row r="47" spans="1:14" s="10" customFormat="1" ht="18.75" customHeight="1" hidden="1">
      <c r="A47" s="26" t="s">
        <v>27</v>
      </c>
      <c r="B47" s="22">
        <v>362</v>
      </c>
      <c r="C47" s="22">
        <v>252</v>
      </c>
      <c r="D47" s="22">
        <v>110</v>
      </c>
      <c r="E47" s="23">
        <v>30.39</v>
      </c>
      <c r="F47" s="28" t="s">
        <v>12</v>
      </c>
      <c r="G47" s="29" t="s">
        <v>12</v>
      </c>
      <c r="H47" s="29" t="s">
        <v>12</v>
      </c>
      <c r="I47" s="29" t="s">
        <v>12</v>
      </c>
      <c r="J47" s="30" t="s">
        <v>12</v>
      </c>
      <c r="K47" s="24">
        <v>60</v>
      </c>
      <c r="L47" s="22">
        <v>50</v>
      </c>
      <c r="M47" s="22">
        <v>10</v>
      </c>
      <c r="N47" s="25">
        <v>16.67</v>
      </c>
    </row>
    <row r="48" spans="1:14" s="10" customFormat="1" ht="18.75" customHeight="1" hidden="1">
      <c r="A48" s="26" t="s">
        <v>15</v>
      </c>
      <c r="B48" s="22">
        <v>539</v>
      </c>
      <c r="C48" s="22">
        <v>408</v>
      </c>
      <c r="D48" s="22">
        <v>131</v>
      </c>
      <c r="E48" s="23">
        <v>24.3</v>
      </c>
      <c r="F48" s="28" t="s">
        <v>12</v>
      </c>
      <c r="G48" s="29" t="s">
        <v>12</v>
      </c>
      <c r="H48" s="29" t="s">
        <v>12</v>
      </c>
      <c r="I48" s="29" t="s">
        <v>12</v>
      </c>
      <c r="J48" s="30" t="s">
        <v>12</v>
      </c>
      <c r="K48" s="24">
        <v>84</v>
      </c>
      <c r="L48" s="22">
        <v>74</v>
      </c>
      <c r="M48" s="22">
        <v>10</v>
      </c>
      <c r="N48" s="25">
        <v>11.9</v>
      </c>
    </row>
    <row r="49" spans="1:14" s="10" customFormat="1" ht="18.75" customHeight="1" hidden="1">
      <c r="A49" s="26" t="s">
        <v>16</v>
      </c>
      <c r="B49" s="22">
        <v>544</v>
      </c>
      <c r="C49" s="22">
        <v>372</v>
      </c>
      <c r="D49" s="22">
        <v>172</v>
      </c>
      <c r="E49" s="23">
        <v>31.62</v>
      </c>
      <c r="F49" s="28" t="s">
        <v>12</v>
      </c>
      <c r="G49" s="29" t="s">
        <v>12</v>
      </c>
      <c r="H49" s="29" t="s">
        <v>12</v>
      </c>
      <c r="I49" s="29" t="s">
        <v>12</v>
      </c>
      <c r="J49" s="30" t="s">
        <v>12</v>
      </c>
      <c r="K49" s="24">
        <v>95</v>
      </c>
      <c r="L49" s="22">
        <v>78</v>
      </c>
      <c r="M49" s="22">
        <v>17</v>
      </c>
      <c r="N49" s="25">
        <v>17.89</v>
      </c>
    </row>
    <row r="50" spans="1:14" s="10" customFormat="1" ht="18.75" customHeight="1" hidden="1">
      <c r="A50" s="26" t="s">
        <v>17</v>
      </c>
      <c r="B50" s="22">
        <v>553</v>
      </c>
      <c r="C50" s="22">
        <v>418</v>
      </c>
      <c r="D50" s="22">
        <v>135</v>
      </c>
      <c r="E50" s="23">
        <v>24.41</v>
      </c>
      <c r="F50" s="28" t="s">
        <v>12</v>
      </c>
      <c r="G50" s="29" t="s">
        <v>12</v>
      </c>
      <c r="H50" s="29" t="s">
        <v>12</v>
      </c>
      <c r="I50" s="29" t="s">
        <v>12</v>
      </c>
      <c r="J50" s="30" t="s">
        <v>12</v>
      </c>
      <c r="K50" s="24">
        <v>78</v>
      </c>
      <c r="L50" s="22">
        <v>68</v>
      </c>
      <c r="M50" s="22">
        <v>10</v>
      </c>
      <c r="N50" s="25">
        <v>12.82</v>
      </c>
    </row>
    <row r="51" spans="1:14" s="10" customFormat="1" ht="18.75" customHeight="1" hidden="1">
      <c r="A51" s="26" t="s">
        <v>18</v>
      </c>
      <c r="B51" s="22">
        <v>530</v>
      </c>
      <c r="C51" s="22">
        <v>379</v>
      </c>
      <c r="D51" s="22">
        <v>151</v>
      </c>
      <c r="E51" s="23">
        <v>28.49</v>
      </c>
      <c r="F51" s="28" t="s">
        <v>12</v>
      </c>
      <c r="G51" s="29" t="s">
        <v>12</v>
      </c>
      <c r="H51" s="29" t="s">
        <v>12</v>
      </c>
      <c r="I51" s="29" t="s">
        <v>12</v>
      </c>
      <c r="J51" s="30" t="s">
        <v>12</v>
      </c>
      <c r="K51" s="24">
        <v>80</v>
      </c>
      <c r="L51" s="22">
        <v>64</v>
      </c>
      <c r="M51" s="22">
        <v>16</v>
      </c>
      <c r="N51" s="25">
        <v>20</v>
      </c>
    </row>
    <row r="52" spans="1:14" s="10" customFormat="1" ht="18.75" customHeight="1" hidden="1">
      <c r="A52" s="26" t="s">
        <v>19</v>
      </c>
      <c r="B52" s="22">
        <v>561</v>
      </c>
      <c r="C52" s="22">
        <v>417</v>
      </c>
      <c r="D52" s="22">
        <v>144</v>
      </c>
      <c r="E52" s="23">
        <v>25.67</v>
      </c>
      <c r="F52" s="28" t="s">
        <v>12</v>
      </c>
      <c r="G52" s="29" t="s">
        <v>12</v>
      </c>
      <c r="H52" s="29" t="s">
        <v>12</v>
      </c>
      <c r="I52" s="29" t="s">
        <v>12</v>
      </c>
      <c r="J52" s="30" t="s">
        <v>12</v>
      </c>
      <c r="K52" s="24">
        <v>98</v>
      </c>
      <c r="L52" s="22">
        <v>86</v>
      </c>
      <c r="M52" s="22">
        <v>12</v>
      </c>
      <c r="N52" s="25">
        <v>12.24</v>
      </c>
    </row>
    <row r="53" spans="1:14" s="10" customFormat="1" ht="18.75" customHeight="1" hidden="1">
      <c r="A53" s="26" t="s">
        <v>20</v>
      </c>
      <c r="B53" s="22">
        <v>512</v>
      </c>
      <c r="C53" s="22">
        <v>368</v>
      </c>
      <c r="D53" s="22">
        <v>144</v>
      </c>
      <c r="E53" s="23">
        <v>28.13</v>
      </c>
      <c r="F53" s="28" t="s">
        <v>12</v>
      </c>
      <c r="G53" s="29" t="s">
        <v>12</v>
      </c>
      <c r="H53" s="29" t="s">
        <v>12</v>
      </c>
      <c r="I53" s="29" t="s">
        <v>12</v>
      </c>
      <c r="J53" s="30" t="s">
        <v>12</v>
      </c>
      <c r="K53" s="24">
        <v>85</v>
      </c>
      <c r="L53" s="22">
        <v>72</v>
      </c>
      <c r="M53" s="22">
        <v>13</v>
      </c>
      <c r="N53" s="25">
        <v>15.29</v>
      </c>
    </row>
    <row r="54" spans="1:14" s="10" customFormat="1" ht="18.75" customHeight="1" hidden="1">
      <c r="A54" s="26" t="s">
        <v>21</v>
      </c>
      <c r="B54" s="22">
        <v>580</v>
      </c>
      <c r="C54" s="22">
        <v>413</v>
      </c>
      <c r="D54" s="22">
        <v>167</v>
      </c>
      <c r="E54" s="23">
        <v>28.79</v>
      </c>
      <c r="F54" s="28" t="s">
        <v>12</v>
      </c>
      <c r="G54" s="29" t="s">
        <v>12</v>
      </c>
      <c r="H54" s="29" t="s">
        <v>12</v>
      </c>
      <c r="I54" s="29" t="s">
        <v>12</v>
      </c>
      <c r="J54" s="30" t="s">
        <v>12</v>
      </c>
      <c r="K54" s="24">
        <v>110</v>
      </c>
      <c r="L54" s="22">
        <v>93</v>
      </c>
      <c r="M54" s="22">
        <v>17</v>
      </c>
      <c r="N54" s="25">
        <v>15.45</v>
      </c>
    </row>
    <row r="55" spans="1:14" s="10" customFormat="1" ht="18.75" customHeight="1" hidden="1">
      <c r="A55" s="26" t="s">
        <v>22</v>
      </c>
      <c r="B55" s="22">
        <v>523</v>
      </c>
      <c r="C55" s="22">
        <v>369</v>
      </c>
      <c r="D55" s="22">
        <v>154</v>
      </c>
      <c r="E55" s="23">
        <v>29.45</v>
      </c>
      <c r="F55" s="28" t="s">
        <v>12</v>
      </c>
      <c r="G55" s="29" t="s">
        <v>12</v>
      </c>
      <c r="H55" s="29" t="s">
        <v>12</v>
      </c>
      <c r="I55" s="29" t="s">
        <v>12</v>
      </c>
      <c r="J55" s="30" t="s">
        <v>12</v>
      </c>
      <c r="K55" s="24">
        <v>107</v>
      </c>
      <c r="L55" s="22">
        <v>93</v>
      </c>
      <c r="M55" s="22">
        <v>14</v>
      </c>
      <c r="N55" s="25">
        <v>13.08</v>
      </c>
    </row>
    <row r="56" spans="1:14" s="10" customFormat="1" ht="18.75" customHeight="1" hidden="1">
      <c r="A56" s="26" t="s">
        <v>23</v>
      </c>
      <c r="B56" s="22">
        <v>590</v>
      </c>
      <c r="C56" s="22">
        <v>412</v>
      </c>
      <c r="D56" s="22">
        <v>178</v>
      </c>
      <c r="E56" s="23">
        <v>30.17</v>
      </c>
      <c r="F56" s="28" t="s">
        <v>12</v>
      </c>
      <c r="G56" s="29" t="s">
        <v>12</v>
      </c>
      <c r="H56" s="29" t="s">
        <v>12</v>
      </c>
      <c r="I56" s="29" t="s">
        <v>12</v>
      </c>
      <c r="J56" s="30" t="s">
        <v>12</v>
      </c>
      <c r="K56" s="24">
        <v>83</v>
      </c>
      <c r="L56" s="22">
        <v>71</v>
      </c>
      <c r="M56" s="22">
        <v>12</v>
      </c>
      <c r="N56" s="25">
        <v>14.46</v>
      </c>
    </row>
    <row r="57" spans="1:14" s="10" customFormat="1" ht="18.75" customHeight="1" hidden="1">
      <c r="A57" s="26" t="s">
        <v>24</v>
      </c>
      <c r="B57" s="22">
        <v>640</v>
      </c>
      <c r="C57" s="22">
        <v>443</v>
      </c>
      <c r="D57" s="22">
        <v>197</v>
      </c>
      <c r="E57" s="23">
        <v>30.78</v>
      </c>
      <c r="F57" s="28" t="s">
        <v>12</v>
      </c>
      <c r="G57" s="29" t="s">
        <v>12</v>
      </c>
      <c r="H57" s="29" t="s">
        <v>12</v>
      </c>
      <c r="I57" s="29" t="s">
        <v>12</v>
      </c>
      <c r="J57" s="30" t="s">
        <v>12</v>
      </c>
      <c r="K57" s="24">
        <v>111</v>
      </c>
      <c r="L57" s="22">
        <v>96</v>
      </c>
      <c r="M57" s="22">
        <v>15</v>
      </c>
      <c r="N57" s="25">
        <v>13.51</v>
      </c>
    </row>
    <row r="58" spans="1:14" s="10" customFormat="1" ht="18.75" customHeight="1">
      <c r="A58" s="13" t="s">
        <v>35</v>
      </c>
      <c r="B58" s="14">
        <v>5959</v>
      </c>
      <c r="C58" s="14">
        <v>3947</v>
      </c>
      <c r="D58" s="14">
        <v>2012</v>
      </c>
      <c r="E58" s="31">
        <f>D58/(C58+D58)*100</f>
        <v>33.76405437153885</v>
      </c>
      <c r="F58" s="32">
        <v>10283</v>
      </c>
      <c r="G58" s="14">
        <v>8936</v>
      </c>
      <c r="H58" s="14">
        <v>96</v>
      </c>
      <c r="I58" s="14">
        <v>1251</v>
      </c>
      <c r="J58" s="63">
        <f>H58/(G58+H58)*100</f>
        <v>1.0628875110717448</v>
      </c>
      <c r="K58" s="19">
        <v>1179</v>
      </c>
      <c r="L58" s="14">
        <v>980</v>
      </c>
      <c r="M58" s="14">
        <v>199</v>
      </c>
      <c r="N58" s="33">
        <f>M58/(L58+M58)*100</f>
        <v>16.878710771840545</v>
      </c>
    </row>
    <row r="59" spans="1:14" s="10" customFormat="1" ht="18.75" customHeight="1" hidden="1">
      <c r="A59" s="26" t="s">
        <v>13</v>
      </c>
      <c r="B59" s="22">
        <v>405</v>
      </c>
      <c r="C59" s="22">
        <v>281</v>
      </c>
      <c r="D59" s="22">
        <v>124</v>
      </c>
      <c r="E59" s="23">
        <v>30.62</v>
      </c>
      <c r="F59" s="34">
        <v>1245</v>
      </c>
      <c r="G59" s="22">
        <v>1173</v>
      </c>
      <c r="H59" s="22">
        <v>3</v>
      </c>
      <c r="I59" s="22">
        <v>69</v>
      </c>
      <c r="J59" s="35">
        <v>0.26</v>
      </c>
      <c r="K59" s="24">
        <v>74</v>
      </c>
      <c r="L59" s="22">
        <v>60</v>
      </c>
      <c r="M59" s="22">
        <v>14</v>
      </c>
      <c r="N59" s="25">
        <v>18.92</v>
      </c>
    </row>
    <row r="60" spans="1:14" s="10" customFormat="1" ht="18.75" customHeight="1" hidden="1">
      <c r="A60" s="26" t="s">
        <v>27</v>
      </c>
      <c r="B60" s="22">
        <v>471</v>
      </c>
      <c r="C60" s="22">
        <v>315</v>
      </c>
      <c r="D60" s="22">
        <v>156</v>
      </c>
      <c r="E60" s="23">
        <v>33.12</v>
      </c>
      <c r="F60" s="34">
        <v>718</v>
      </c>
      <c r="G60" s="22">
        <v>605</v>
      </c>
      <c r="H60" s="22">
        <v>10</v>
      </c>
      <c r="I60" s="22">
        <v>103</v>
      </c>
      <c r="J60" s="35">
        <v>1.63</v>
      </c>
      <c r="K60" s="24">
        <v>82</v>
      </c>
      <c r="L60" s="22">
        <v>66</v>
      </c>
      <c r="M60" s="22">
        <v>16</v>
      </c>
      <c r="N60" s="25">
        <v>19.51</v>
      </c>
    </row>
    <row r="61" spans="1:14" s="10" customFormat="1" ht="18.75" customHeight="1" hidden="1">
      <c r="A61" s="26" t="s">
        <v>15</v>
      </c>
      <c r="B61" s="22">
        <v>518</v>
      </c>
      <c r="C61" s="22">
        <v>353</v>
      </c>
      <c r="D61" s="22">
        <v>165</v>
      </c>
      <c r="E61" s="23">
        <v>31.85</v>
      </c>
      <c r="F61" s="34">
        <v>857</v>
      </c>
      <c r="G61" s="22">
        <v>747</v>
      </c>
      <c r="H61" s="22">
        <v>1</v>
      </c>
      <c r="I61" s="22">
        <v>109</v>
      </c>
      <c r="J61" s="35">
        <v>0.13</v>
      </c>
      <c r="K61" s="24">
        <v>93</v>
      </c>
      <c r="L61" s="22">
        <v>82</v>
      </c>
      <c r="M61" s="22">
        <v>11</v>
      </c>
      <c r="N61" s="25">
        <v>11.83</v>
      </c>
    </row>
    <row r="62" spans="1:14" s="10" customFormat="1" ht="18.75" customHeight="1" hidden="1">
      <c r="A62" s="26" t="s">
        <v>16</v>
      </c>
      <c r="B62" s="22">
        <v>476</v>
      </c>
      <c r="C62" s="22">
        <v>331</v>
      </c>
      <c r="D62" s="22">
        <v>145</v>
      </c>
      <c r="E62" s="23">
        <v>30.46</v>
      </c>
      <c r="F62" s="34">
        <v>857</v>
      </c>
      <c r="G62" s="22">
        <v>738</v>
      </c>
      <c r="H62" s="22">
        <v>7</v>
      </c>
      <c r="I62" s="22">
        <v>112</v>
      </c>
      <c r="J62" s="35">
        <v>0.94</v>
      </c>
      <c r="K62" s="24">
        <v>93</v>
      </c>
      <c r="L62" s="22">
        <v>78</v>
      </c>
      <c r="M62" s="22">
        <v>15</v>
      </c>
      <c r="N62" s="25">
        <v>16.13</v>
      </c>
    </row>
    <row r="63" spans="1:14" s="10" customFormat="1" ht="18.75" customHeight="1" hidden="1">
      <c r="A63" s="26" t="s">
        <v>17</v>
      </c>
      <c r="B63" s="22">
        <v>512</v>
      </c>
      <c r="C63" s="22">
        <v>350</v>
      </c>
      <c r="D63" s="22">
        <v>162</v>
      </c>
      <c r="E63" s="23">
        <v>31.64</v>
      </c>
      <c r="F63" s="34">
        <v>800</v>
      </c>
      <c r="G63" s="22">
        <v>714</v>
      </c>
      <c r="H63" s="22">
        <v>7</v>
      </c>
      <c r="I63" s="22">
        <v>79</v>
      </c>
      <c r="J63" s="35">
        <v>0.97</v>
      </c>
      <c r="K63" s="24">
        <v>112</v>
      </c>
      <c r="L63" s="22">
        <v>92</v>
      </c>
      <c r="M63" s="22">
        <v>20</v>
      </c>
      <c r="N63" s="25">
        <v>17.86</v>
      </c>
    </row>
    <row r="64" spans="1:14" s="10" customFormat="1" ht="18.75" customHeight="1" hidden="1">
      <c r="A64" s="26" t="s">
        <v>18</v>
      </c>
      <c r="B64" s="22">
        <v>512</v>
      </c>
      <c r="C64" s="22">
        <v>330</v>
      </c>
      <c r="D64" s="22">
        <v>182</v>
      </c>
      <c r="E64" s="23">
        <v>35.55</v>
      </c>
      <c r="F64" s="34">
        <v>849</v>
      </c>
      <c r="G64" s="22">
        <v>748</v>
      </c>
      <c r="H64" s="22">
        <v>6</v>
      </c>
      <c r="I64" s="22">
        <v>95</v>
      </c>
      <c r="J64" s="35">
        <v>0.8</v>
      </c>
      <c r="K64" s="24">
        <v>84</v>
      </c>
      <c r="L64" s="22">
        <v>70</v>
      </c>
      <c r="M64" s="22">
        <v>14</v>
      </c>
      <c r="N64" s="25">
        <v>16.67</v>
      </c>
    </row>
    <row r="65" spans="1:14" s="10" customFormat="1" ht="18.75" customHeight="1" hidden="1">
      <c r="A65" s="26" t="s">
        <v>19</v>
      </c>
      <c r="B65" s="22">
        <v>525</v>
      </c>
      <c r="C65" s="22">
        <v>340</v>
      </c>
      <c r="D65" s="22">
        <v>185</v>
      </c>
      <c r="E65" s="23">
        <v>35.24</v>
      </c>
      <c r="F65" s="34">
        <v>834</v>
      </c>
      <c r="G65" s="22">
        <v>733</v>
      </c>
      <c r="H65" s="22">
        <v>7</v>
      </c>
      <c r="I65" s="22">
        <v>94</v>
      </c>
      <c r="J65" s="35">
        <v>0.95</v>
      </c>
      <c r="K65" s="24">
        <v>80</v>
      </c>
      <c r="L65" s="22">
        <v>68</v>
      </c>
      <c r="M65" s="22">
        <v>12</v>
      </c>
      <c r="N65" s="25">
        <v>15</v>
      </c>
    </row>
    <row r="66" spans="1:14" s="10" customFormat="1" ht="18.75" customHeight="1" hidden="1">
      <c r="A66" s="26" t="s">
        <v>20</v>
      </c>
      <c r="B66" s="22">
        <v>528</v>
      </c>
      <c r="C66" s="22">
        <v>340</v>
      </c>
      <c r="D66" s="22">
        <v>188</v>
      </c>
      <c r="E66" s="23">
        <v>35.61</v>
      </c>
      <c r="F66" s="34">
        <v>791</v>
      </c>
      <c r="G66" s="22">
        <v>669</v>
      </c>
      <c r="H66" s="22">
        <v>10</v>
      </c>
      <c r="I66" s="22">
        <v>112</v>
      </c>
      <c r="J66" s="35">
        <v>1.47</v>
      </c>
      <c r="K66" s="24">
        <v>108</v>
      </c>
      <c r="L66" s="22">
        <v>88</v>
      </c>
      <c r="M66" s="22">
        <v>20</v>
      </c>
      <c r="N66" s="25">
        <v>18.52</v>
      </c>
    </row>
    <row r="67" spans="1:14" s="10" customFormat="1" ht="18.75" customHeight="1" hidden="1">
      <c r="A67" s="26" t="s">
        <v>21</v>
      </c>
      <c r="B67" s="22">
        <v>524</v>
      </c>
      <c r="C67" s="22">
        <v>344</v>
      </c>
      <c r="D67" s="22">
        <v>180</v>
      </c>
      <c r="E67" s="23">
        <v>34.35</v>
      </c>
      <c r="F67" s="34">
        <v>914</v>
      </c>
      <c r="G67" s="22">
        <v>803</v>
      </c>
      <c r="H67" s="22">
        <v>11</v>
      </c>
      <c r="I67" s="22">
        <v>100</v>
      </c>
      <c r="J67" s="35">
        <v>1.35</v>
      </c>
      <c r="K67" s="24">
        <v>100</v>
      </c>
      <c r="L67" s="22">
        <v>83</v>
      </c>
      <c r="M67" s="22">
        <v>17</v>
      </c>
      <c r="N67" s="25">
        <v>17</v>
      </c>
    </row>
    <row r="68" spans="1:14" s="10" customFormat="1" ht="18.75" customHeight="1" hidden="1">
      <c r="A68" s="26" t="s">
        <v>22</v>
      </c>
      <c r="B68" s="22">
        <v>544</v>
      </c>
      <c r="C68" s="22">
        <v>358</v>
      </c>
      <c r="D68" s="22">
        <v>186</v>
      </c>
      <c r="E68" s="23">
        <v>34.19</v>
      </c>
      <c r="F68" s="34">
        <v>816</v>
      </c>
      <c r="G68" s="22">
        <v>682</v>
      </c>
      <c r="H68" s="22">
        <v>5</v>
      </c>
      <c r="I68" s="22">
        <v>129</v>
      </c>
      <c r="J68" s="35">
        <v>0.73</v>
      </c>
      <c r="K68" s="24">
        <v>105</v>
      </c>
      <c r="L68" s="22">
        <v>95</v>
      </c>
      <c r="M68" s="22">
        <v>10</v>
      </c>
      <c r="N68" s="25">
        <v>9.52</v>
      </c>
    </row>
    <row r="69" spans="1:14" s="10" customFormat="1" ht="18.75" customHeight="1" hidden="1">
      <c r="A69" s="26" t="s">
        <v>23</v>
      </c>
      <c r="B69" s="22">
        <v>450</v>
      </c>
      <c r="C69" s="22">
        <v>286</v>
      </c>
      <c r="D69" s="22">
        <v>164</v>
      </c>
      <c r="E69" s="23">
        <v>36.44</v>
      </c>
      <c r="F69" s="34">
        <v>781</v>
      </c>
      <c r="G69" s="22">
        <v>635</v>
      </c>
      <c r="H69" s="22">
        <v>18</v>
      </c>
      <c r="I69" s="22">
        <v>128</v>
      </c>
      <c r="J69" s="35">
        <v>2.76</v>
      </c>
      <c r="K69" s="24">
        <v>124</v>
      </c>
      <c r="L69" s="22">
        <v>97</v>
      </c>
      <c r="M69" s="22">
        <v>27</v>
      </c>
      <c r="N69" s="25">
        <v>21.77</v>
      </c>
    </row>
    <row r="70" spans="1:14" s="10" customFormat="1" ht="18.75" customHeight="1" hidden="1">
      <c r="A70" s="26" t="s">
        <v>24</v>
      </c>
      <c r="B70" s="22">
        <v>494</v>
      </c>
      <c r="C70" s="22">
        <v>319</v>
      </c>
      <c r="D70" s="22">
        <v>175</v>
      </c>
      <c r="E70" s="23">
        <v>35.43</v>
      </c>
      <c r="F70" s="34">
        <v>821</v>
      </c>
      <c r="G70" s="22">
        <v>689</v>
      </c>
      <c r="H70" s="22">
        <v>11</v>
      </c>
      <c r="I70" s="22">
        <v>121</v>
      </c>
      <c r="J70" s="35">
        <v>1.57</v>
      </c>
      <c r="K70" s="24">
        <v>124</v>
      </c>
      <c r="L70" s="22">
        <v>101</v>
      </c>
      <c r="M70" s="22">
        <v>23</v>
      </c>
      <c r="N70" s="25">
        <v>18.55</v>
      </c>
    </row>
    <row r="71" spans="1:14" s="65" customFormat="1" ht="25.5" customHeight="1">
      <c r="A71" s="60" t="s">
        <v>36</v>
      </c>
      <c r="B71" s="61">
        <f>SUM(B72:B83)</f>
        <v>5083</v>
      </c>
      <c r="C71" s="61">
        <f>SUM(C72:C83)</f>
        <v>3250</v>
      </c>
      <c r="D71" s="61">
        <f>SUM(D72:D83)</f>
        <v>1833</v>
      </c>
      <c r="E71" s="31">
        <f>D71/(C71+D71)*100</f>
        <v>36.0613810741688</v>
      </c>
      <c r="F71" s="62">
        <f>SUM(F72:F83)</f>
        <v>9130</v>
      </c>
      <c r="G71" s="61">
        <f>SUM(G72:G83)</f>
        <v>7667</v>
      </c>
      <c r="H71" s="61">
        <f>SUM(H72:H83)</f>
        <v>175</v>
      </c>
      <c r="I71" s="61">
        <f>SUM(I72:I83)</f>
        <v>1288</v>
      </c>
      <c r="J71" s="63">
        <f>H71/(G71+H71)*100</f>
        <v>2.2315735781688346</v>
      </c>
      <c r="K71" s="64">
        <f>SUM(K72:K83)</f>
        <v>1356</v>
      </c>
      <c r="L71" s="64">
        <f>SUM(L72:L83)</f>
        <v>1080</v>
      </c>
      <c r="M71" s="64">
        <f>SUM(M72:M83)</f>
        <v>276</v>
      </c>
      <c r="N71" s="33">
        <f>M71/(L71+M71)*100</f>
        <v>20.353982300884958</v>
      </c>
    </row>
    <row r="72" spans="1:14" s="10" customFormat="1" ht="18.75" customHeight="1" hidden="1">
      <c r="A72" s="44" t="s">
        <v>37</v>
      </c>
      <c r="B72" s="22">
        <v>590</v>
      </c>
      <c r="C72" s="22">
        <v>361</v>
      </c>
      <c r="D72" s="22">
        <v>229</v>
      </c>
      <c r="E72" s="45">
        <f aca="true" t="shared" si="0" ref="E72:E83">D72/(C72+D72)*100</f>
        <v>38.813559322033896</v>
      </c>
      <c r="F72" s="34">
        <v>810</v>
      </c>
      <c r="G72" s="22">
        <v>690</v>
      </c>
      <c r="H72" s="22">
        <v>14</v>
      </c>
      <c r="I72" s="22">
        <v>106</v>
      </c>
      <c r="J72" s="46">
        <f aca="true" t="shared" si="1" ref="J72:J83">H72/(G72+H72)*100</f>
        <v>1.9886363636363635</v>
      </c>
      <c r="K72" s="24">
        <v>138</v>
      </c>
      <c r="L72" s="22">
        <v>104</v>
      </c>
      <c r="M72" s="22">
        <v>34</v>
      </c>
      <c r="N72" s="47">
        <f aca="true" t="shared" si="2" ref="N72:N83">M72/(L72+M72)*100</f>
        <v>24.637681159420293</v>
      </c>
    </row>
    <row r="73" spans="1:14" s="10" customFormat="1" ht="18.75" customHeight="1" hidden="1">
      <c r="A73" s="44" t="s">
        <v>38</v>
      </c>
      <c r="B73" s="22">
        <v>305</v>
      </c>
      <c r="C73" s="22">
        <v>205</v>
      </c>
      <c r="D73" s="22">
        <v>100</v>
      </c>
      <c r="E73" s="45">
        <f t="shared" si="0"/>
        <v>32.78688524590164</v>
      </c>
      <c r="F73" s="34">
        <v>929</v>
      </c>
      <c r="G73" s="22">
        <v>833</v>
      </c>
      <c r="H73" s="22">
        <v>9</v>
      </c>
      <c r="I73" s="22">
        <v>87</v>
      </c>
      <c r="J73" s="46">
        <f t="shared" si="1"/>
        <v>1.0688836104513064</v>
      </c>
      <c r="K73" s="24">
        <v>90</v>
      </c>
      <c r="L73" s="22">
        <v>73</v>
      </c>
      <c r="M73" s="22">
        <v>17</v>
      </c>
      <c r="N73" s="47">
        <f t="shared" si="2"/>
        <v>18.88888888888889</v>
      </c>
    </row>
    <row r="74" spans="1:14" s="10" customFormat="1" ht="18.75" customHeight="1" hidden="1">
      <c r="A74" s="44" t="s">
        <v>15</v>
      </c>
      <c r="B74" s="22">
        <v>355</v>
      </c>
      <c r="C74" s="22">
        <v>233</v>
      </c>
      <c r="D74" s="22">
        <v>122</v>
      </c>
      <c r="E74" s="45">
        <f t="shared" si="0"/>
        <v>34.36619718309859</v>
      </c>
      <c r="F74" s="34">
        <v>712</v>
      </c>
      <c r="G74" s="22">
        <v>568</v>
      </c>
      <c r="H74" s="22">
        <v>21</v>
      </c>
      <c r="I74" s="22">
        <v>123</v>
      </c>
      <c r="J74" s="46">
        <f t="shared" si="1"/>
        <v>3.5653650254668934</v>
      </c>
      <c r="K74" s="24">
        <v>93</v>
      </c>
      <c r="L74" s="22">
        <v>76</v>
      </c>
      <c r="M74" s="22">
        <v>17</v>
      </c>
      <c r="N74" s="47">
        <f t="shared" si="2"/>
        <v>18.27956989247312</v>
      </c>
    </row>
    <row r="75" spans="1:14" s="10" customFormat="1" ht="18.75" customHeight="1" hidden="1">
      <c r="A75" s="44" t="s">
        <v>16</v>
      </c>
      <c r="B75" s="22">
        <v>400</v>
      </c>
      <c r="C75" s="22">
        <v>268</v>
      </c>
      <c r="D75" s="22">
        <v>132</v>
      </c>
      <c r="E75" s="45">
        <f t="shared" si="0"/>
        <v>33</v>
      </c>
      <c r="F75" s="34">
        <v>752</v>
      </c>
      <c r="G75" s="22">
        <v>628</v>
      </c>
      <c r="H75" s="22">
        <v>29</v>
      </c>
      <c r="I75" s="22">
        <v>95</v>
      </c>
      <c r="J75" s="46">
        <f t="shared" si="1"/>
        <v>4.41400304414003</v>
      </c>
      <c r="K75" s="24">
        <v>100</v>
      </c>
      <c r="L75" s="22">
        <v>84</v>
      </c>
      <c r="M75" s="22">
        <v>16</v>
      </c>
      <c r="N75" s="47">
        <f t="shared" si="2"/>
        <v>16</v>
      </c>
    </row>
    <row r="76" spans="1:14" s="10" customFormat="1" ht="18.75" customHeight="1" hidden="1">
      <c r="A76" s="44" t="s">
        <v>17</v>
      </c>
      <c r="B76" s="22">
        <v>490</v>
      </c>
      <c r="C76" s="22">
        <v>317</v>
      </c>
      <c r="D76" s="22">
        <v>173</v>
      </c>
      <c r="E76" s="45">
        <f t="shared" si="0"/>
        <v>35.30612244897959</v>
      </c>
      <c r="F76" s="34">
        <v>721</v>
      </c>
      <c r="G76" s="22">
        <v>611</v>
      </c>
      <c r="H76" s="22">
        <v>11</v>
      </c>
      <c r="I76" s="22">
        <v>99</v>
      </c>
      <c r="J76" s="46">
        <f t="shared" si="1"/>
        <v>1.7684887459807075</v>
      </c>
      <c r="K76" s="24">
        <v>111</v>
      </c>
      <c r="L76" s="22">
        <v>88</v>
      </c>
      <c r="M76" s="22">
        <v>23</v>
      </c>
      <c r="N76" s="47">
        <f t="shared" si="2"/>
        <v>20.72072072072072</v>
      </c>
    </row>
    <row r="77" spans="1:14" s="10" customFormat="1" ht="18.75" customHeight="1" hidden="1">
      <c r="A77" s="44" t="s">
        <v>18</v>
      </c>
      <c r="B77" s="22">
        <v>381</v>
      </c>
      <c r="C77" s="22">
        <v>266</v>
      </c>
      <c r="D77" s="22">
        <v>115</v>
      </c>
      <c r="E77" s="45">
        <f t="shared" si="0"/>
        <v>30.183727034120732</v>
      </c>
      <c r="F77" s="34">
        <v>734</v>
      </c>
      <c r="G77" s="22">
        <v>605</v>
      </c>
      <c r="H77" s="22">
        <v>14</v>
      </c>
      <c r="I77" s="22">
        <v>115</v>
      </c>
      <c r="J77" s="46">
        <f t="shared" si="1"/>
        <v>2.2617124394184165</v>
      </c>
      <c r="K77" s="24">
        <v>93</v>
      </c>
      <c r="L77" s="22">
        <v>70</v>
      </c>
      <c r="M77" s="22">
        <v>23</v>
      </c>
      <c r="N77" s="47">
        <f t="shared" si="2"/>
        <v>24.731182795698924</v>
      </c>
    </row>
    <row r="78" spans="1:14" s="10" customFormat="1" ht="18.75" customHeight="1" hidden="1">
      <c r="A78" s="44" t="s">
        <v>19</v>
      </c>
      <c r="B78" s="22">
        <v>406</v>
      </c>
      <c r="C78" s="22">
        <v>264</v>
      </c>
      <c r="D78" s="22">
        <v>142</v>
      </c>
      <c r="E78" s="45">
        <f t="shared" si="0"/>
        <v>34.97536945812808</v>
      </c>
      <c r="F78" s="34">
        <v>810</v>
      </c>
      <c r="G78" s="22">
        <v>676</v>
      </c>
      <c r="H78" s="22">
        <v>5</v>
      </c>
      <c r="I78" s="22">
        <v>129</v>
      </c>
      <c r="J78" s="46">
        <f t="shared" si="1"/>
        <v>0.7342143906020557</v>
      </c>
      <c r="K78" s="24">
        <v>128</v>
      </c>
      <c r="L78" s="22">
        <v>108</v>
      </c>
      <c r="M78" s="22">
        <v>20</v>
      </c>
      <c r="N78" s="47">
        <f t="shared" si="2"/>
        <v>15.625</v>
      </c>
    </row>
    <row r="79" spans="1:14" s="10" customFormat="1" ht="20.25" customHeight="1" hidden="1">
      <c r="A79" s="44" t="s">
        <v>20</v>
      </c>
      <c r="B79" s="22">
        <v>463</v>
      </c>
      <c r="C79" s="22">
        <v>292</v>
      </c>
      <c r="D79" s="22">
        <v>171</v>
      </c>
      <c r="E79" s="45">
        <f t="shared" si="0"/>
        <v>36.933045356371494</v>
      </c>
      <c r="F79" s="34">
        <v>746</v>
      </c>
      <c r="G79" s="22">
        <v>619</v>
      </c>
      <c r="H79" s="22">
        <v>11</v>
      </c>
      <c r="I79" s="22">
        <v>116</v>
      </c>
      <c r="J79" s="46">
        <f t="shared" si="1"/>
        <v>1.746031746031746</v>
      </c>
      <c r="K79" s="24">
        <v>134</v>
      </c>
      <c r="L79" s="22">
        <v>109</v>
      </c>
      <c r="M79" s="22">
        <v>25</v>
      </c>
      <c r="N79" s="47">
        <f t="shared" si="2"/>
        <v>18.65671641791045</v>
      </c>
    </row>
    <row r="80" spans="1:14" s="10" customFormat="1" ht="20.25" customHeight="1" hidden="1">
      <c r="A80" s="44" t="s">
        <v>21</v>
      </c>
      <c r="B80" s="22">
        <v>379</v>
      </c>
      <c r="C80" s="22">
        <v>239</v>
      </c>
      <c r="D80" s="22">
        <v>140</v>
      </c>
      <c r="E80" s="45">
        <f t="shared" si="0"/>
        <v>36.93931398416886</v>
      </c>
      <c r="F80" s="34">
        <v>772</v>
      </c>
      <c r="G80" s="22">
        <v>669</v>
      </c>
      <c r="H80" s="22">
        <v>18</v>
      </c>
      <c r="I80" s="22">
        <v>85</v>
      </c>
      <c r="J80" s="46">
        <f t="shared" si="1"/>
        <v>2.6200873362445414</v>
      </c>
      <c r="K80" s="24">
        <v>136</v>
      </c>
      <c r="L80" s="22">
        <v>105</v>
      </c>
      <c r="M80" s="22">
        <v>31</v>
      </c>
      <c r="N80" s="47">
        <f t="shared" si="2"/>
        <v>22.794117647058822</v>
      </c>
    </row>
    <row r="81" spans="1:14" s="10" customFormat="1" ht="20.25" customHeight="1" hidden="1">
      <c r="A81" s="44" t="s">
        <v>22</v>
      </c>
      <c r="B81" s="22">
        <v>455</v>
      </c>
      <c r="C81" s="22">
        <v>280</v>
      </c>
      <c r="D81" s="22">
        <v>175</v>
      </c>
      <c r="E81" s="45">
        <f t="shared" si="0"/>
        <v>38.46153846153847</v>
      </c>
      <c r="F81" s="34">
        <v>721</v>
      </c>
      <c r="G81" s="22">
        <v>580</v>
      </c>
      <c r="H81" s="22">
        <v>15</v>
      </c>
      <c r="I81" s="22">
        <v>126</v>
      </c>
      <c r="J81" s="46">
        <f t="shared" si="1"/>
        <v>2.5210084033613445</v>
      </c>
      <c r="K81" s="24">
        <v>111</v>
      </c>
      <c r="L81" s="22">
        <v>87</v>
      </c>
      <c r="M81" s="22">
        <v>24</v>
      </c>
      <c r="N81" s="47">
        <f t="shared" si="2"/>
        <v>21.62162162162162</v>
      </c>
    </row>
    <row r="82" spans="1:14" s="10" customFormat="1" ht="20.25" customHeight="1" hidden="1">
      <c r="A82" s="44" t="s">
        <v>23</v>
      </c>
      <c r="B82" s="22">
        <v>421</v>
      </c>
      <c r="C82" s="22">
        <v>257</v>
      </c>
      <c r="D82" s="22">
        <v>164</v>
      </c>
      <c r="E82" s="45">
        <f t="shared" si="0"/>
        <v>38.95486935866984</v>
      </c>
      <c r="F82" s="34">
        <v>692</v>
      </c>
      <c r="G82" s="22">
        <v>570</v>
      </c>
      <c r="H82" s="22">
        <v>14</v>
      </c>
      <c r="I82" s="22">
        <v>108</v>
      </c>
      <c r="J82" s="46">
        <f t="shared" si="1"/>
        <v>2.3972602739726026</v>
      </c>
      <c r="K82" s="24">
        <v>110</v>
      </c>
      <c r="L82" s="22">
        <v>90</v>
      </c>
      <c r="M82" s="22">
        <v>20</v>
      </c>
      <c r="N82" s="47">
        <f t="shared" si="2"/>
        <v>18.181818181818183</v>
      </c>
    </row>
    <row r="83" spans="1:14" s="10" customFormat="1" ht="20.25" customHeight="1" hidden="1">
      <c r="A83" s="44" t="s">
        <v>24</v>
      </c>
      <c r="B83" s="22">
        <v>438</v>
      </c>
      <c r="C83" s="22">
        <v>268</v>
      </c>
      <c r="D83" s="22">
        <v>170</v>
      </c>
      <c r="E83" s="45">
        <f t="shared" si="0"/>
        <v>38.81278538812785</v>
      </c>
      <c r="F83" s="34">
        <v>731</v>
      </c>
      <c r="G83" s="22">
        <v>618</v>
      </c>
      <c r="H83" s="22">
        <v>14</v>
      </c>
      <c r="I83" s="22">
        <v>99</v>
      </c>
      <c r="J83" s="46">
        <f t="shared" si="1"/>
        <v>2.2151898734177213</v>
      </c>
      <c r="K83" s="24">
        <v>112</v>
      </c>
      <c r="L83" s="22">
        <v>86</v>
      </c>
      <c r="M83" s="22">
        <v>26</v>
      </c>
      <c r="N83" s="47">
        <f t="shared" si="2"/>
        <v>23.214285714285715</v>
      </c>
    </row>
    <row r="84" spans="1:14" s="43" customFormat="1" ht="25.5" customHeight="1">
      <c r="A84" s="36" t="s">
        <v>45</v>
      </c>
      <c r="B84" s="37">
        <f>SUM(B85:B96)</f>
        <v>4501</v>
      </c>
      <c r="C84" s="37">
        <f>SUM(C85:C96)</f>
        <v>2924</v>
      </c>
      <c r="D84" s="37">
        <f>SUM(D85:D96)</f>
        <v>1577</v>
      </c>
      <c r="E84" s="38">
        <f>D84/(C84+D84)*100</f>
        <v>35.036658520328814</v>
      </c>
      <c r="F84" s="39">
        <f>SUM(F85:F96)</f>
        <v>8256</v>
      </c>
      <c r="G84" s="37">
        <f>SUM(G85:G96)</f>
        <v>7068</v>
      </c>
      <c r="H84" s="37">
        <f>SUM(H85:H96)</f>
        <v>157</v>
      </c>
      <c r="I84" s="37">
        <f>SUM(I85:I96)</f>
        <v>1031</v>
      </c>
      <c r="J84" s="40">
        <f>H84/(G84+H84)*100</f>
        <v>2.1730103806228374</v>
      </c>
      <c r="K84" s="41">
        <f>SUM(K85:K96)</f>
        <v>1028</v>
      </c>
      <c r="L84" s="41">
        <f>SUM(L85:L96)</f>
        <v>834</v>
      </c>
      <c r="M84" s="41">
        <f>SUM(M85:M96)</f>
        <v>194</v>
      </c>
      <c r="N84" s="42">
        <f>M84/(L84+M84)*100</f>
        <v>18.8715953307393</v>
      </c>
    </row>
    <row r="85" spans="1:14" s="10" customFormat="1" ht="18.75" customHeight="1">
      <c r="A85" s="44" t="s">
        <v>37</v>
      </c>
      <c r="B85" s="22">
        <v>452</v>
      </c>
      <c r="C85" s="22">
        <v>280</v>
      </c>
      <c r="D85" s="22">
        <v>172</v>
      </c>
      <c r="E85" s="45">
        <f aca="true" t="shared" si="3" ref="E85:E96">D85/(C85+D85)*100</f>
        <v>38.05309734513274</v>
      </c>
      <c r="F85" s="34">
        <v>1038</v>
      </c>
      <c r="G85" s="22">
        <v>939</v>
      </c>
      <c r="H85" s="22">
        <v>6</v>
      </c>
      <c r="I85" s="22">
        <v>93</v>
      </c>
      <c r="J85" s="46">
        <f aca="true" t="shared" si="4" ref="J85:J96">H85/(G85+H85)*100</f>
        <v>0.6349206349206349</v>
      </c>
      <c r="K85" s="24">
        <v>109</v>
      </c>
      <c r="L85" s="22">
        <v>79</v>
      </c>
      <c r="M85" s="22">
        <v>30</v>
      </c>
      <c r="N85" s="47">
        <f aca="true" t="shared" si="5" ref="N85:N96">M85/(L85+M85)*100</f>
        <v>27.522935779816514</v>
      </c>
    </row>
    <row r="86" spans="1:14" s="10" customFormat="1" ht="18.75" customHeight="1">
      <c r="A86" s="44" t="s">
        <v>38</v>
      </c>
      <c r="B86" s="22">
        <v>317</v>
      </c>
      <c r="C86" s="22">
        <v>203</v>
      </c>
      <c r="D86" s="22">
        <v>114</v>
      </c>
      <c r="E86" s="45">
        <f t="shared" si="3"/>
        <v>35.96214511041009</v>
      </c>
      <c r="F86" s="34">
        <v>518</v>
      </c>
      <c r="G86" s="22">
        <v>440</v>
      </c>
      <c r="H86" s="22">
        <v>12</v>
      </c>
      <c r="I86" s="22">
        <v>66</v>
      </c>
      <c r="J86" s="46">
        <f t="shared" si="4"/>
        <v>2.6548672566371683</v>
      </c>
      <c r="K86" s="24">
        <v>74</v>
      </c>
      <c r="L86" s="22">
        <v>63</v>
      </c>
      <c r="M86" s="22">
        <v>11</v>
      </c>
      <c r="N86" s="47">
        <f t="shared" si="5"/>
        <v>14.864864864864865</v>
      </c>
    </row>
    <row r="87" spans="1:14" s="10" customFormat="1" ht="18.75" customHeight="1">
      <c r="A87" s="44" t="s">
        <v>15</v>
      </c>
      <c r="B87" s="22">
        <v>378</v>
      </c>
      <c r="C87" s="22">
        <v>233</v>
      </c>
      <c r="D87" s="22">
        <v>145</v>
      </c>
      <c r="E87" s="45">
        <f t="shared" si="3"/>
        <v>38.35978835978836</v>
      </c>
      <c r="F87" s="34">
        <v>685</v>
      </c>
      <c r="G87" s="22">
        <v>590</v>
      </c>
      <c r="H87" s="22">
        <v>8</v>
      </c>
      <c r="I87" s="22">
        <v>87</v>
      </c>
      <c r="J87" s="46">
        <f t="shared" si="4"/>
        <v>1.3377926421404682</v>
      </c>
      <c r="K87" s="24">
        <v>87</v>
      </c>
      <c r="L87" s="22">
        <v>64</v>
      </c>
      <c r="M87" s="22">
        <v>23</v>
      </c>
      <c r="N87" s="47">
        <f t="shared" si="5"/>
        <v>26.436781609195403</v>
      </c>
    </row>
    <row r="88" spans="1:14" s="10" customFormat="1" ht="18.75" customHeight="1">
      <c r="A88" s="44" t="s">
        <v>16</v>
      </c>
      <c r="B88" s="22">
        <v>361</v>
      </c>
      <c r="C88" s="22">
        <v>218</v>
      </c>
      <c r="D88" s="22">
        <v>143</v>
      </c>
      <c r="E88" s="45">
        <f t="shared" si="3"/>
        <v>39.612188365650965</v>
      </c>
      <c r="F88" s="34">
        <v>654</v>
      </c>
      <c r="G88" s="22">
        <v>557</v>
      </c>
      <c r="H88" s="22">
        <v>7</v>
      </c>
      <c r="I88" s="22">
        <v>90</v>
      </c>
      <c r="J88" s="46">
        <f t="shared" si="4"/>
        <v>1.2411347517730498</v>
      </c>
      <c r="K88" s="24">
        <v>80</v>
      </c>
      <c r="L88" s="22">
        <v>68</v>
      </c>
      <c r="M88" s="22">
        <v>12</v>
      </c>
      <c r="N88" s="47">
        <f t="shared" si="5"/>
        <v>15</v>
      </c>
    </row>
    <row r="89" spans="1:14" s="10" customFormat="1" ht="18.75" customHeight="1">
      <c r="A89" s="44" t="s">
        <v>17</v>
      </c>
      <c r="B89" s="22">
        <v>364</v>
      </c>
      <c r="C89" s="22">
        <v>253</v>
      </c>
      <c r="D89" s="22">
        <v>111</v>
      </c>
      <c r="E89" s="45">
        <f t="shared" si="3"/>
        <v>30.494505494505496</v>
      </c>
      <c r="F89" s="34">
        <v>600</v>
      </c>
      <c r="G89" s="22">
        <v>525</v>
      </c>
      <c r="H89" s="22">
        <v>14</v>
      </c>
      <c r="I89" s="22">
        <v>61</v>
      </c>
      <c r="J89" s="46">
        <f t="shared" si="4"/>
        <v>2.5974025974025974</v>
      </c>
      <c r="K89" s="24">
        <v>85</v>
      </c>
      <c r="L89" s="22">
        <v>68</v>
      </c>
      <c r="M89" s="22">
        <v>17</v>
      </c>
      <c r="N89" s="47">
        <f t="shared" si="5"/>
        <v>20</v>
      </c>
    </row>
    <row r="90" spans="1:14" s="10" customFormat="1" ht="18.75" customHeight="1">
      <c r="A90" s="44" t="s">
        <v>18</v>
      </c>
      <c r="B90" s="22">
        <v>367</v>
      </c>
      <c r="C90" s="22">
        <v>222</v>
      </c>
      <c r="D90" s="22">
        <v>145</v>
      </c>
      <c r="E90" s="45">
        <f t="shared" si="3"/>
        <v>39.509536784741144</v>
      </c>
      <c r="F90" s="34">
        <v>599</v>
      </c>
      <c r="G90" s="22">
        <v>505</v>
      </c>
      <c r="H90" s="22">
        <v>17</v>
      </c>
      <c r="I90" s="22">
        <v>77</v>
      </c>
      <c r="J90" s="46">
        <f t="shared" si="4"/>
        <v>3.256704980842912</v>
      </c>
      <c r="K90" s="24">
        <v>78</v>
      </c>
      <c r="L90" s="22">
        <v>61</v>
      </c>
      <c r="M90" s="22">
        <v>17</v>
      </c>
      <c r="N90" s="47">
        <f t="shared" si="5"/>
        <v>21.794871794871796</v>
      </c>
    </row>
    <row r="91" spans="1:14" s="10" customFormat="1" ht="18.75" customHeight="1">
      <c r="A91" s="44" t="s">
        <v>19</v>
      </c>
      <c r="B91" s="22">
        <v>408</v>
      </c>
      <c r="C91" s="22">
        <v>274</v>
      </c>
      <c r="D91" s="22">
        <v>134</v>
      </c>
      <c r="E91" s="45">
        <f t="shared" si="3"/>
        <v>32.84313725490196</v>
      </c>
      <c r="F91" s="34">
        <v>722</v>
      </c>
      <c r="G91" s="22">
        <v>617</v>
      </c>
      <c r="H91" s="22">
        <v>16</v>
      </c>
      <c r="I91" s="22">
        <v>89</v>
      </c>
      <c r="J91" s="46">
        <f t="shared" si="4"/>
        <v>2.527646129541864</v>
      </c>
      <c r="K91" s="24">
        <v>89</v>
      </c>
      <c r="L91" s="22">
        <v>71</v>
      </c>
      <c r="M91" s="22">
        <v>18</v>
      </c>
      <c r="N91" s="47">
        <f t="shared" si="5"/>
        <v>20.224719101123593</v>
      </c>
    </row>
    <row r="92" spans="1:14" s="10" customFormat="1" ht="20.25" customHeight="1">
      <c r="A92" s="44" t="s">
        <v>20</v>
      </c>
      <c r="B92" s="22">
        <v>339</v>
      </c>
      <c r="C92" s="22">
        <v>229</v>
      </c>
      <c r="D92" s="22">
        <v>110</v>
      </c>
      <c r="E92" s="45">
        <f t="shared" si="3"/>
        <v>32.448377581120944</v>
      </c>
      <c r="F92" s="34">
        <v>699</v>
      </c>
      <c r="G92" s="22">
        <v>574</v>
      </c>
      <c r="H92" s="22">
        <v>18</v>
      </c>
      <c r="I92" s="22">
        <v>107</v>
      </c>
      <c r="J92" s="46">
        <f t="shared" si="4"/>
        <v>3.040540540540541</v>
      </c>
      <c r="K92" s="24">
        <v>88</v>
      </c>
      <c r="L92" s="22">
        <v>73</v>
      </c>
      <c r="M92" s="22">
        <v>15</v>
      </c>
      <c r="N92" s="47">
        <f t="shared" si="5"/>
        <v>17.045454545454543</v>
      </c>
    </row>
    <row r="93" spans="1:14" s="10" customFormat="1" ht="20.25" customHeight="1">
      <c r="A93" s="44" t="s">
        <v>21</v>
      </c>
      <c r="B93" s="22">
        <v>376</v>
      </c>
      <c r="C93" s="22">
        <v>243</v>
      </c>
      <c r="D93" s="22">
        <v>133</v>
      </c>
      <c r="E93" s="45">
        <f t="shared" si="3"/>
        <v>35.37234042553192</v>
      </c>
      <c r="F93" s="34">
        <v>748</v>
      </c>
      <c r="G93" s="22">
        <v>625</v>
      </c>
      <c r="H93" s="22">
        <v>16</v>
      </c>
      <c r="I93" s="22">
        <v>107</v>
      </c>
      <c r="J93" s="46">
        <f t="shared" si="4"/>
        <v>2.49609984399376</v>
      </c>
      <c r="K93" s="24">
        <v>96</v>
      </c>
      <c r="L93" s="22">
        <v>78</v>
      </c>
      <c r="M93" s="22">
        <v>18</v>
      </c>
      <c r="N93" s="47">
        <f t="shared" si="5"/>
        <v>18.75</v>
      </c>
    </row>
    <row r="94" spans="1:14" s="10" customFormat="1" ht="20.25" customHeight="1">
      <c r="A94" s="44" t="s">
        <v>22</v>
      </c>
      <c r="B94" s="22">
        <v>375</v>
      </c>
      <c r="C94" s="22">
        <v>242</v>
      </c>
      <c r="D94" s="22">
        <v>133</v>
      </c>
      <c r="E94" s="45">
        <f t="shared" si="3"/>
        <v>35.46666666666667</v>
      </c>
      <c r="F94" s="34">
        <v>653</v>
      </c>
      <c r="G94" s="22">
        <v>546</v>
      </c>
      <c r="H94" s="22">
        <v>24</v>
      </c>
      <c r="I94" s="22">
        <v>83</v>
      </c>
      <c r="J94" s="46">
        <f t="shared" si="4"/>
        <v>4.2105263157894735</v>
      </c>
      <c r="K94" s="24">
        <v>83</v>
      </c>
      <c r="L94" s="22">
        <v>71</v>
      </c>
      <c r="M94" s="22">
        <v>12</v>
      </c>
      <c r="N94" s="47">
        <f t="shared" si="5"/>
        <v>14.457831325301203</v>
      </c>
    </row>
    <row r="95" spans="1:14" s="10" customFormat="1" ht="20.25" customHeight="1">
      <c r="A95" s="44" t="s">
        <v>23</v>
      </c>
      <c r="B95" s="22">
        <v>339</v>
      </c>
      <c r="C95" s="22">
        <v>233</v>
      </c>
      <c r="D95" s="22">
        <v>106</v>
      </c>
      <c r="E95" s="45">
        <f t="shared" si="3"/>
        <v>31.268436578171094</v>
      </c>
      <c r="F95" s="34">
        <v>682</v>
      </c>
      <c r="G95" s="22">
        <v>583</v>
      </c>
      <c r="H95" s="22">
        <v>12</v>
      </c>
      <c r="I95" s="22">
        <v>87</v>
      </c>
      <c r="J95" s="46">
        <f t="shared" si="4"/>
        <v>2.0168067226890756</v>
      </c>
      <c r="K95" s="24">
        <v>83</v>
      </c>
      <c r="L95" s="22">
        <v>73</v>
      </c>
      <c r="M95" s="22">
        <v>10</v>
      </c>
      <c r="N95" s="47">
        <f t="shared" si="5"/>
        <v>12.048192771084338</v>
      </c>
    </row>
    <row r="96" spans="1:14" s="10" customFormat="1" ht="20.25" customHeight="1">
      <c r="A96" s="44" t="s">
        <v>24</v>
      </c>
      <c r="B96" s="22">
        <v>425</v>
      </c>
      <c r="C96" s="22">
        <v>294</v>
      </c>
      <c r="D96" s="22">
        <v>131</v>
      </c>
      <c r="E96" s="45">
        <f t="shared" si="3"/>
        <v>30.823529411764707</v>
      </c>
      <c r="F96" s="34">
        <v>658</v>
      </c>
      <c r="G96" s="22">
        <v>567</v>
      </c>
      <c r="H96" s="22">
        <v>7</v>
      </c>
      <c r="I96" s="22">
        <v>84</v>
      </c>
      <c r="J96" s="46">
        <f t="shared" si="4"/>
        <v>1.2195121951219512</v>
      </c>
      <c r="K96" s="24">
        <v>76</v>
      </c>
      <c r="L96" s="22">
        <v>65</v>
      </c>
      <c r="M96" s="22">
        <v>11</v>
      </c>
      <c r="N96" s="47">
        <f t="shared" si="5"/>
        <v>14.473684210526317</v>
      </c>
    </row>
    <row r="97" ht="8.25" customHeight="1">
      <c r="A97" s="48"/>
    </row>
    <row r="98" spans="1:13" s="52" customFormat="1" ht="16.5" customHeight="1">
      <c r="A98" s="51" t="s">
        <v>39</v>
      </c>
      <c r="M98" s="53"/>
    </row>
    <row r="99" spans="1:13" s="52" customFormat="1" ht="16.5" customHeight="1">
      <c r="A99" s="54" t="s">
        <v>40</v>
      </c>
      <c r="M99" s="53"/>
    </row>
    <row r="100" spans="1:13" s="52" customFormat="1" ht="16.5" customHeight="1">
      <c r="A100" s="52" t="s">
        <v>41</v>
      </c>
      <c r="M100" s="53"/>
    </row>
    <row r="101" spans="1:13" s="52" customFormat="1" ht="16.5" customHeight="1">
      <c r="A101" s="52" t="s">
        <v>42</v>
      </c>
      <c r="M101" s="53"/>
    </row>
    <row r="102" spans="1:14" s="52" customFormat="1" ht="16.5" customHeight="1">
      <c r="A102" s="51" t="s">
        <v>43</v>
      </c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1:21" s="52" customFormat="1" ht="16.5" customHeight="1">
      <c r="A103" s="52" t="s">
        <v>44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  <c r="P103" s="57"/>
      <c r="Q103" s="57"/>
      <c r="R103" s="57"/>
      <c r="S103" s="56"/>
      <c r="T103" s="56"/>
      <c r="U103" s="56"/>
    </row>
    <row r="104" spans="2:21" s="52" customFormat="1" ht="14.2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</row>
    <row r="105" spans="1:14" s="52" customFormat="1" ht="14.25">
      <c r="A105" s="58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1:14" s="52" customFormat="1" ht="14.25">
      <c r="A106" s="58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1:13" s="52" customFormat="1" ht="14.25">
      <c r="A107" s="58"/>
      <c r="M107" s="53"/>
    </row>
    <row r="108" spans="1:13" s="52" customFormat="1" ht="14.25">
      <c r="A108" s="58"/>
      <c r="M108" s="53"/>
    </row>
    <row r="109" spans="1:14" s="52" customFormat="1" ht="14.25">
      <c r="A109" s="58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1:14" s="52" customFormat="1" ht="14.25">
      <c r="A110" s="58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1:14" s="52" customFormat="1" ht="14.25">
      <c r="A111" s="58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1:14" s="52" customFormat="1" ht="14.25">
      <c r="A112" s="58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1:14" s="52" customFormat="1" ht="14.25">
      <c r="A113" s="58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1:14" s="52" customFormat="1" ht="14.25">
      <c r="A114" s="58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1:14" s="52" customFormat="1" ht="14.25">
      <c r="A115" s="58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1:14" s="52" customFormat="1" ht="14.25">
      <c r="A116" s="58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1:14" s="52" customFormat="1" ht="14.25">
      <c r="A117" s="58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1:13" s="52" customFormat="1" ht="14.25">
      <c r="A118" s="58"/>
      <c r="M118" s="53"/>
    </row>
    <row r="119" spans="1:13" s="52" customFormat="1" ht="14.25">
      <c r="A119" s="58"/>
      <c r="M119" s="53"/>
    </row>
    <row r="120" spans="1:13" s="52" customFormat="1" ht="14.25">
      <c r="A120" s="58"/>
      <c r="M120" s="53"/>
    </row>
    <row r="121" spans="1:13" s="52" customFormat="1" ht="14.25">
      <c r="A121" s="58"/>
      <c r="M121" s="53"/>
    </row>
    <row r="122" spans="1:13" s="52" customFormat="1" ht="14.25">
      <c r="A122" s="58"/>
      <c r="M122" s="53"/>
    </row>
    <row r="123" spans="1:13" s="52" customFormat="1" ht="14.25">
      <c r="A123" s="58"/>
      <c r="M123" s="53"/>
    </row>
    <row r="124" spans="1:13" s="52" customFormat="1" ht="14.25">
      <c r="A124" s="58"/>
      <c r="M124" s="53"/>
    </row>
    <row r="125" spans="1:13" s="52" customFormat="1" ht="14.25">
      <c r="A125" s="58"/>
      <c r="M125" s="53"/>
    </row>
    <row r="126" spans="1:13" s="52" customFormat="1" ht="14.25">
      <c r="A126" s="58"/>
      <c r="M126" s="53"/>
    </row>
    <row r="127" spans="1:13" s="52" customFormat="1" ht="14.25">
      <c r="A127" s="58"/>
      <c r="M127" s="53"/>
    </row>
    <row r="128" spans="1:13" s="52" customFormat="1" ht="14.25">
      <c r="A128" s="58"/>
      <c r="M128" s="53"/>
    </row>
    <row r="129" spans="1:13" s="52" customFormat="1" ht="14.25">
      <c r="A129" s="58"/>
      <c r="M129" s="53"/>
    </row>
  </sheetData>
  <mergeCells count="5">
    <mergeCell ref="A1:N1"/>
    <mergeCell ref="A4:A5"/>
    <mergeCell ref="B4:E4"/>
    <mergeCell ref="F4:J4"/>
    <mergeCell ref="K4:N4"/>
  </mergeCells>
  <printOptions horizontalCentered="1"/>
  <pageMargins left="0.2362204724409449" right="0.1968503937007874" top="0.35" bottom="0.6" header="0.1968503937007874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2014-12-30T00:48:29Z</cp:lastPrinted>
  <dcterms:created xsi:type="dcterms:W3CDTF">1997-01-14T01:50:29Z</dcterms:created>
  <dcterms:modified xsi:type="dcterms:W3CDTF">2015-01-26T01:38:11Z</dcterms:modified>
  <cp:category/>
  <cp:version/>
  <cp:contentType/>
  <cp:contentStatus/>
</cp:coreProperties>
</file>