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45" activeTab="7"/>
  </bookViews>
  <sheets>
    <sheet name="104.1" sheetId="1" r:id="rId1"/>
    <sheet name="104.2" sheetId="2" r:id="rId2"/>
    <sheet name="104.3" sheetId="3" r:id="rId3"/>
    <sheet name="104.4" sheetId="4" r:id="rId4"/>
    <sheet name="104.5" sheetId="5" r:id="rId5"/>
    <sheet name="104.6" sheetId="6" r:id="rId6"/>
    <sheet name="104.7" sheetId="7" r:id="rId7"/>
    <sheet name="104.8" sheetId="8" r:id="rId8"/>
  </sheets>
  <definedNames/>
  <calcPr fullCalcOnLoad="1"/>
</workbook>
</file>

<file path=xl/sharedStrings.xml><?xml version="1.0" encoding="utf-8"?>
<sst xmlns="http://schemas.openxmlformats.org/spreadsheetml/2006/main" count="272" uniqueCount="36">
  <si>
    <t>各司法警察機關查緝人口販運案件統計表</t>
  </si>
  <si>
    <t>資料來源：移民事務組</t>
  </si>
  <si>
    <t>年度</t>
  </si>
  <si>
    <t>警政署</t>
  </si>
  <si>
    <t>移民署</t>
  </si>
  <si>
    <t>海巡署</t>
  </si>
  <si>
    <t>法務部調查局</t>
  </si>
  <si>
    <t>總計</t>
  </si>
  <si>
    <t>勞力
剝削</t>
  </si>
  <si>
    <t>性剝削</t>
  </si>
  <si>
    <t>計</t>
  </si>
  <si>
    <t>96年</t>
  </si>
  <si>
    <t>97年</t>
  </si>
  <si>
    <t>98年</t>
  </si>
  <si>
    <t>99年</t>
  </si>
  <si>
    <t>100年</t>
  </si>
  <si>
    <t>101年</t>
  </si>
  <si>
    <t>102年</t>
  </si>
  <si>
    <t>單位：件</t>
  </si>
  <si>
    <t>資料截止日期：104年1月31日</t>
  </si>
  <si>
    <t>103年</t>
  </si>
  <si>
    <t>104年
1月</t>
  </si>
  <si>
    <t>104年
1-2月</t>
  </si>
  <si>
    <t>資料截止日期：104年2月28日</t>
  </si>
  <si>
    <t>資料截止日期：104年3月31日</t>
  </si>
  <si>
    <t>104年
1-3月</t>
  </si>
  <si>
    <t>104年
1-4月</t>
  </si>
  <si>
    <t>資料截止日期：104年4月30日</t>
  </si>
  <si>
    <t>104年
1-6月</t>
  </si>
  <si>
    <t>資料截止日期：104年6月30日</t>
  </si>
  <si>
    <t>資料截止日期：104年5月31日</t>
  </si>
  <si>
    <t>104年
1-5月</t>
  </si>
  <si>
    <t>104年
1-7月</t>
  </si>
  <si>
    <t>資料截止日期：104年07月31日</t>
  </si>
  <si>
    <t>資料截止日期：104年08月31日</t>
  </si>
  <si>
    <t>104年
1-8月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</si>
</sst>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19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21</v>
      </c>
      <c r="B15" s="19">
        <v>3</v>
      </c>
      <c r="C15" s="19">
        <v>4</v>
      </c>
      <c r="D15" s="19">
        <v>7</v>
      </c>
      <c r="E15" s="19">
        <v>1</v>
      </c>
      <c r="F15" s="19">
        <v>2</v>
      </c>
      <c r="G15" s="19">
        <v>3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4</v>
      </c>
      <c r="O15" s="19">
        <f>C15+F15+I15+L15</f>
        <v>7</v>
      </c>
      <c r="P15" s="19">
        <f>D15+G15+J15+M15</f>
        <v>11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22</v>
      </c>
      <c r="B15" s="19">
        <v>6</v>
      </c>
      <c r="C15" s="19">
        <v>22</v>
      </c>
      <c r="D15" s="19">
        <v>28</v>
      </c>
      <c r="E15" s="19">
        <v>1</v>
      </c>
      <c r="F15" s="19">
        <v>3</v>
      </c>
      <c r="G15" s="19">
        <v>4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f>B15+E15+H15+K15</f>
        <v>7</v>
      </c>
      <c r="O15" s="19">
        <f>C15+F15+I15+L15</f>
        <v>26</v>
      </c>
      <c r="P15" s="19">
        <f>D15+G15+J15+M15</f>
        <v>33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s="20" customFormat="1" ht="27.75" customHeight="1"/>
    <row r="22" s="20" customFormat="1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:D5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24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25</v>
      </c>
      <c r="B15" s="19">
        <v>14</v>
      </c>
      <c r="C15" s="19">
        <v>23</v>
      </c>
      <c r="D15" s="19">
        <v>37</v>
      </c>
      <c r="E15" s="19">
        <v>4</v>
      </c>
      <c r="F15" s="19">
        <v>4</v>
      </c>
      <c r="G15" s="19">
        <v>8</v>
      </c>
      <c r="H15" s="19">
        <v>0</v>
      </c>
      <c r="I15" s="19">
        <v>0</v>
      </c>
      <c r="J15" s="19">
        <v>0</v>
      </c>
      <c r="K15" s="19">
        <v>0</v>
      </c>
      <c r="L15" s="19">
        <v>3</v>
      </c>
      <c r="M15" s="19">
        <v>3</v>
      </c>
      <c r="N15" s="19">
        <f>B15+E15+H15+K15</f>
        <v>18</v>
      </c>
      <c r="O15" s="19">
        <f>C15+F15+I15+L15</f>
        <v>30</v>
      </c>
      <c r="P15" s="19">
        <f>D15+G15+J15+M15</f>
        <v>48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27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26</v>
      </c>
      <c r="B15" s="19">
        <v>18</v>
      </c>
      <c r="C15" s="19">
        <v>26</v>
      </c>
      <c r="D15" s="19">
        <v>44</v>
      </c>
      <c r="E15" s="19">
        <v>4</v>
      </c>
      <c r="F15" s="19">
        <v>5</v>
      </c>
      <c r="G15" s="19">
        <v>9</v>
      </c>
      <c r="H15" s="19">
        <v>0</v>
      </c>
      <c r="I15" s="19">
        <v>0</v>
      </c>
      <c r="J15" s="19">
        <v>0</v>
      </c>
      <c r="K15" s="19">
        <v>1</v>
      </c>
      <c r="L15" s="19">
        <v>3</v>
      </c>
      <c r="M15" s="19">
        <v>4</v>
      </c>
      <c r="N15" s="19">
        <v>23</v>
      </c>
      <c r="O15" s="19">
        <v>34</v>
      </c>
      <c r="P15" s="19">
        <v>57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J20" sqref="J20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30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31</v>
      </c>
      <c r="B15" s="19">
        <v>19</v>
      </c>
      <c r="C15" s="19">
        <v>29</v>
      </c>
      <c r="D15" s="19">
        <v>48</v>
      </c>
      <c r="E15" s="19">
        <v>5</v>
      </c>
      <c r="F15" s="19">
        <v>5</v>
      </c>
      <c r="G15" s="19">
        <v>10</v>
      </c>
      <c r="H15" s="19">
        <v>0</v>
      </c>
      <c r="I15" s="19">
        <v>0</v>
      </c>
      <c r="J15" s="19">
        <v>0</v>
      </c>
      <c r="K15" s="19">
        <v>2</v>
      </c>
      <c r="L15" s="19">
        <v>3</v>
      </c>
      <c r="M15" s="19">
        <v>5</v>
      </c>
      <c r="N15" s="19">
        <v>26</v>
      </c>
      <c r="O15" s="19">
        <v>37</v>
      </c>
      <c r="P15" s="19">
        <v>63</v>
      </c>
      <c r="Q15" s="12"/>
      <c r="R15" s="12"/>
    </row>
    <row r="16" s="16" customFormat="1" ht="16.5">
      <c r="N16" s="16" t="s">
        <v>18</v>
      </c>
    </row>
    <row r="17" s="17" customFormat="1" ht="16.5"/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B17" sqref="B17:P17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29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28</v>
      </c>
      <c r="B15" s="19">
        <v>22</v>
      </c>
      <c r="C15" s="19">
        <v>31</v>
      </c>
      <c r="D15" s="19">
        <v>53</v>
      </c>
      <c r="E15" s="19">
        <v>6</v>
      </c>
      <c r="F15" s="19">
        <v>5</v>
      </c>
      <c r="G15" s="19">
        <v>11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30</v>
      </c>
      <c r="O15" s="19">
        <v>41</v>
      </c>
      <c r="P15" s="19">
        <v>71</v>
      </c>
      <c r="Q15" s="12"/>
      <c r="R15" s="12"/>
    </row>
    <row r="16" s="16" customFormat="1" ht="16.5">
      <c r="N16" s="16" t="s">
        <v>18</v>
      </c>
    </row>
    <row r="17" spans="2:16" s="17" customFormat="1" ht="16.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M21" sqref="M21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33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32</v>
      </c>
      <c r="B15" s="19">
        <v>25</v>
      </c>
      <c r="C15" s="19">
        <v>48</v>
      </c>
      <c r="D15" s="19">
        <v>73</v>
      </c>
      <c r="E15" s="19">
        <v>8</v>
      </c>
      <c r="F15" s="19">
        <v>5</v>
      </c>
      <c r="G15" s="19">
        <v>13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35</v>
      </c>
      <c r="O15" s="19">
        <v>58</v>
      </c>
      <c r="P15" s="19">
        <v>93</v>
      </c>
      <c r="Q15" s="12"/>
      <c r="R15" s="12"/>
    </row>
    <row r="16" s="16" customFormat="1" ht="16.5">
      <c r="N16" s="16" t="s">
        <v>18</v>
      </c>
    </row>
    <row r="17" spans="2:16" s="17" customFormat="1" ht="16.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R16" sqref="R16"/>
    </sheetView>
  </sheetViews>
  <sheetFormatPr defaultColWidth="9.00390625" defaultRowHeight="16.5"/>
  <cols>
    <col min="1" max="1" width="7.75390625" style="0" customWidth="1"/>
    <col min="2" max="16" width="6.50390625" style="0" customWidth="1"/>
    <col min="17" max="17" width="5.875" style="0" customWidth="1"/>
    <col min="18" max="18" width="5.50390625" style="0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>
      <c r="A3" s="2"/>
      <c r="B3" s="2"/>
      <c r="C3" s="2"/>
      <c r="D3" s="2"/>
      <c r="E3" s="2"/>
      <c r="F3" s="2"/>
      <c r="K3" s="3"/>
      <c r="L3" s="3" t="s">
        <v>34</v>
      </c>
      <c r="N3" s="3"/>
      <c r="O3" s="3"/>
      <c r="P3" s="3"/>
      <c r="Q3" s="3"/>
    </row>
    <row r="4" spans="2:17" ht="15.75" customHeight="1">
      <c r="B4" s="2"/>
      <c r="C4" s="2"/>
      <c r="D4" s="2"/>
      <c r="E4" s="2"/>
      <c r="F4" s="2"/>
      <c r="L4" s="4" t="s">
        <v>1</v>
      </c>
      <c r="M4" s="5"/>
      <c r="N4" s="5"/>
      <c r="O4" s="5"/>
      <c r="P4" s="6"/>
      <c r="Q4" s="6"/>
    </row>
    <row r="5" spans="1:17" ht="29.25" customHeight="1">
      <c r="A5" s="23" t="s">
        <v>2</v>
      </c>
      <c r="B5" s="24" t="s">
        <v>3</v>
      </c>
      <c r="C5" s="24"/>
      <c r="D5" s="24"/>
      <c r="E5" s="24" t="s">
        <v>4</v>
      </c>
      <c r="F5" s="24"/>
      <c r="G5" s="24"/>
      <c r="H5" s="24" t="s">
        <v>5</v>
      </c>
      <c r="I5" s="24"/>
      <c r="J5" s="24"/>
      <c r="K5" s="24" t="s">
        <v>6</v>
      </c>
      <c r="L5" s="24"/>
      <c r="M5" s="24"/>
      <c r="N5" s="24" t="s">
        <v>7</v>
      </c>
      <c r="O5" s="24"/>
      <c r="P5" s="24"/>
      <c r="Q5" s="7"/>
    </row>
    <row r="6" spans="1:16" ht="42.75" customHeight="1">
      <c r="A6" s="23"/>
      <c r="B6" s="8" t="s">
        <v>8</v>
      </c>
      <c r="C6" s="8" t="s">
        <v>9</v>
      </c>
      <c r="D6" s="8" t="s">
        <v>10</v>
      </c>
      <c r="E6" s="8" t="s">
        <v>8</v>
      </c>
      <c r="F6" s="8" t="s">
        <v>9</v>
      </c>
      <c r="G6" s="8" t="s">
        <v>10</v>
      </c>
      <c r="H6" s="8" t="s">
        <v>8</v>
      </c>
      <c r="I6" s="8" t="s">
        <v>9</v>
      </c>
      <c r="J6" s="8" t="s">
        <v>10</v>
      </c>
      <c r="K6" s="8" t="s">
        <v>8</v>
      </c>
      <c r="L6" s="8" t="s">
        <v>9</v>
      </c>
      <c r="M6" s="8" t="s">
        <v>10</v>
      </c>
      <c r="N6" s="8" t="s">
        <v>8</v>
      </c>
      <c r="O6" s="8" t="s">
        <v>9</v>
      </c>
      <c r="P6" s="8" t="s">
        <v>10</v>
      </c>
    </row>
    <row r="7" spans="1:16" ht="18" customHeight="1">
      <c r="A7" s="9" t="s">
        <v>11</v>
      </c>
      <c r="B7" s="10">
        <v>45</v>
      </c>
      <c r="C7" s="10">
        <v>109</v>
      </c>
      <c r="D7" s="10">
        <v>154</v>
      </c>
      <c r="E7" s="10">
        <v>4</v>
      </c>
      <c r="F7" s="10">
        <v>12</v>
      </c>
      <c r="G7" s="10">
        <f aca="true" t="shared" si="0" ref="G7:G13">SUM(E7:F7)</f>
        <v>16</v>
      </c>
      <c r="H7" s="10">
        <v>2</v>
      </c>
      <c r="I7" s="10">
        <v>13</v>
      </c>
      <c r="J7" s="10">
        <f aca="true" t="shared" si="1" ref="J7:J13">SUM(H7:I7)</f>
        <v>15</v>
      </c>
      <c r="K7" s="10">
        <v>2</v>
      </c>
      <c r="L7" s="10">
        <v>10</v>
      </c>
      <c r="M7" s="10">
        <f>SUM(K7:L7)</f>
        <v>12</v>
      </c>
      <c r="N7" s="10">
        <f aca="true" t="shared" si="2" ref="N7:P13">SUM(B7,E7,H7,K7)</f>
        <v>53</v>
      </c>
      <c r="O7" s="10">
        <f t="shared" si="2"/>
        <v>144</v>
      </c>
      <c r="P7" s="10">
        <f t="shared" si="2"/>
        <v>197</v>
      </c>
    </row>
    <row r="8" spans="1:16" ht="18" customHeight="1">
      <c r="A8" s="9" t="s">
        <v>12</v>
      </c>
      <c r="B8" s="10">
        <v>19</v>
      </c>
      <c r="C8" s="10">
        <v>41</v>
      </c>
      <c r="D8" s="10">
        <v>60</v>
      </c>
      <c r="E8" s="10">
        <v>15</v>
      </c>
      <c r="F8" s="10">
        <v>3</v>
      </c>
      <c r="G8" s="10">
        <f t="shared" si="0"/>
        <v>18</v>
      </c>
      <c r="H8" s="10">
        <v>4</v>
      </c>
      <c r="I8" s="10">
        <v>6</v>
      </c>
      <c r="J8" s="10">
        <f t="shared" si="1"/>
        <v>10</v>
      </c>
      <c r="K8" s="10">
        <v>2</v>
      </c>
      <c r="L8" s="10">
        <v>9</v>
      </c>
      <c r="M8" s="10">
        <f>SUM(K8:L8)</f>
        <v>11</v>
      </c>
      <c r="N8" s="10">
        <f t="shared" si="2"/>
        <v>40</v>
      </c>
      <c r="O8" s="10">
        <f t="shared" si="2"/>
        <v>59</v>
      </c>
      <c r="P8" s="10">
        <f t="shared" si="2"/>
        <v>99</v>
      </c>
    </row>
    <row r="9" spans="1:16" ht="18" customHeight="1">
      <c r="A9" s="11" t="s">
        <v>13</v>
      </c>
      <c r="B9" s="10">
        <v>18</v>
      </c>
      <c r="C9" s="10">
        <v>25</v>
      </c>
      <c r="D9" s="10">
        <f>SUM(B9:C9)</f>
        <v>43</v>
      </c>
      <c r="E9" s="10">
        <v>16</v>
      </c>
      <c r="F9" s="10">
        <v>6</v>
      </c>
      <c r="G9" s="10">
        <f t="shared" si="0"/>
        <v>22</v>
      </c>
      <c r="H9" s="10">
        <v>6</v>
      </c>
      <c r="I9" s="10">
        <v>5</v>
      </c>
      <c r="J9" s="10">
        <f t="shared" si="1"/>
        <v>11</v>
      </c>
      <c r="K9" s="10">
        <v>6</v>
      </c>
      <c r="L9" s="10">
        <v>6</v>
      </c>
      <c r="M9" s="10">
        <f>SUM(K9:L9)</f>
        <v>12</v>
      </c>
      <c r="N9" s="10">
        <f t="shared" si="2"/>
        <v>46</v>
      </c>
      <c r="O9" s="10">
        <v>42</v>
      </c>
      <c r="P9" s="10">
        <v>88</v>
      </c>
    </row>
    <row r="10" spans="1:17" ht="18" customHeight="1">
      <c r="A10" s="11" t="s">
        <v>14</v>
      </c>
      <c r="B10" s="10">
        <v>36</v>
      </c>
      <c r="C10" s="10">
        <v>30</v>
      </c>
      <c r="D10" s="10">
        <f>SUM(B10:C10)</f>
        <v>66</v>
      </c>
      <c r="E10" s="10">
        <v>26</v>
      </c>
      <c r="F10" s="10">
        <v>6</v>
      </c>
      <c r="G10" s="10">
        <f t="shared" si="0"/>
        <v>32</v>
      </c>
      <c r="H10" s="10">
        <v>5</v>
      </c>
      <c r="I10" s="10">
        <v>5</v>
      </c>
      <c r="J10" s="10">
        <f t="shared" si="1"/>
        <v>10</v>
      </c>
      <c r="K10" s="10">
        <v>10</v>
      </c>
      <c r="L10" s="10">
        <v>5</v>
      </c>
      <c r="M10" s="10">
        <v>15</v>
      </c>
      <c r="N10" s="10">
        <f t="shared" si="2"/>
        <v>77</v>
      </c>
      <c r="O10" s="10">
        <f t="shared" si="2"/>
        <v>46</v>
      </c>
      <c r="P10" s="10">
        <f t="shared" si="2"/>
        <v>123</v>
      </c>
      <c r="Q10" s="12"/>
    </row>
    <row r="11" spans="1:18" ht="18" customHeight="1">
      <c r="A11" s="11" t="s">
        <v>15</v>
      </c>
      <c r="B11" s="13">
        <v>37</v>
      </c>
      <c r="C11" s="13">
        <v>42</v>
      </c>
      <c r="D11" s="14">
        <f>SUM(B11:C11)</f>
        <v>79</v>
      </c>
      <c r="E11" s="13">
        <v>22</v>
      </c>
      <c r="F11" s="13">
        <v>4</v>
      </c>
      <c r="G11" s="13">
        <f t="shared" si="0"/>
        <v>26</v>
      </c>
      <c r="H11" s="13">
        <v>7</v>
      </c>
      <c r="I11" s="13">
        <v>3</v>
      </c>
      <c r="J11" s="13">
        <f t="shared" si="1"/>
        <v>10</v>
      </c>
      <c r="K11" s="13">
        <v>7</v>
      </c>
      <c r="L11" s="13">
        <v>4</v>
      </c>
      <c r="M11" s="13">
        <f>SUM(K11:L11)</f>
        <v>11</v>
      </c>
      <c r="N11" s="10">
        <f t="shared" si="2"/>
        <v>73</v>
      </c>
      <c r="O11" s="10">
        <f t="shared" si="2"/>
        <v>53</v>
      </c>
      <c r="P11" s="10">
        <f t="shared" si="2"/>
        <v>126</v>
      </c>
      <c r="Q11" s="12"/>
      <c r="R11" s="12"/>
    </row>
    <row r="12" spans="1:18" ht="18" customHeight="1">
      <c r="A12" s="11" t="s">
        <v>16</v>
      </c>
      <c r="B12" s="13">
        <v>47</v>
      </c>
      <c r="C12" s="13">
        <v>49</v>
      </c>
      <c r="D12" s="13">
        <f>SUM(B12:C12)</f>
        <v>96</v>
      </c>
      <c r="E12" s="13">
        <v>30</v>
      </c>
      <c r="F12" s="13">
        <v>6</v>
      </c>
      <c r="G12" s="13">
        <f t="shared" si="0"/>
        <v>36</v>
      </c>
      <c r="H12" s="13">
        <v>4</v>
      </c>
      <c r="I12" s="13">
        <v>3</v>
      </c>
      <c r="J12" s="13">
        <f t="shared" si="1"/>
        <v>7</v>
      </c>
      <c r="K12" s="13">
        <v>5</v>
      </c>
      <c r="L12" s="13">
        <v>4</v>
      </c>
      <c r="M12" s="13">
        <f>SUM(K12:L12)</f>
        <v>9</v>
      </c>
      <c r="N12" s="15">
        <f t="shared" si="2"/>
        <v>86</v>
      </c>
      <c r="O12" s="15">
        <f t="shared" si="2"/>
        <v>62</v>
      </c>
      <c r="P12" s="15">
        <f t="shared" si="2"/>
        <v>148</v>
      </c>
      <c r="Q12" s="12"/>
      <c r="R12" s="12"/>
    </row>
    <row r="13" spans="1:18" ht="18" customHeight="1">
      <c r="A13" s="11" t="s">
        <v>17</v>
      </c>
      <c r="B13" s="13">
        <v>50</v>
      </c>
      <c r="C13" s="13">
        <v>58</v>
      </c>
      <c r="D13" s="13">
        <f>SUM(B13:C13)</f>
        <v>108</v>
      </c>
      <c r="E13" s="13">
        <v>22</v>
      </c>
      <c r="F13" s="13">
        <v>12</v>
      </c>
      <c r="G13" s="15">
        <f t="shared" si="0"/>
        <v>34</v>
      </c>
      <c r="H13" s="13">
        <v>4</v>
      </c>
      <c r="I13" s="13">
        <v>4</v>
      </c>
      <c r="J13" s="15">
        <f t="shared" si="1"/>
        <v>8</v>
      </c>
      <c r="K13" s="13">
        <v>8</v>
      </c>
      <c r="L13" s="13">
        <v>8</v>
      </c>
      <c r="M13" s="15">
        <f>SUM(K13:L13)</f>
        <v>16</v>
      </c>
      <c r="N13" s="15">
        <f t="shared" si="2"/>
        <v>84</v>
      </c>
      <c r="O13" s="15">
        <f t="shared" si="2"/>
        <v>82</v>
      </c>
      <c r="P13" s="15">
        <f t="shared" si="2"/>
        <v>166</v>
      </c>
      <c r="Q13" s="12"/>
      <c r="R13" s="12"/>
    </row>
    <row r="14" spans="1:18" ht="18" customHeight="1">
      <c r="A14" s="11" t="s">
        <v>20</v>
      </c>
      <c r="B14" s="13">
        <v>37</v>
      </c>
      <c r="C14" s="13">
        <v>69</v>
      </c>
      <c r="D14" s="13">
        <v>106</v>
      </c>
      <c r="E14" s="13">
        <v>10</v>
      </c>
      <c r="F14" s="13">
        <v>9</v>
      </c>
      <c r="G14" s="15">
        <v>19</v>
      </c>
      <c r="H14" s="13">
        <v>2</v>
      </c>
      <c r="I14" s="13">
        <v>1</v>
      </c>
      <c r="J14" s="15">
        <v>3</v>
      </c>
      <c r="K14" s="13">
        <v>2</v>
      </c>
      <c r="L14" s="13">
        <v>8</v>
      </c>
      <c r="M14" s="15">
        <v>10</v>
      </c>
      <c r="N14" s="15">
        <v>51</v>
      </c>
      <c r="O14" s="15">
        <v>87</v>
      </c>
      <c r="P14" s="15">
        <v>138</v>
      </c>
      <c r="Q14" s="12"/>
      <c r="R14" s="12"/>
    </row>
    <row r="15" spans="1:18" ht="45" customHeight="1">
      <c r="A15" s="18" t="s">
        <v>35</v>
      </c>
      <c r="B15" s="19">
        <v>26</v>
      </c>
      <c r="C15" s="19">
        <v>68</v>
      </c>
      <c r="D15" s="19">
        <v>94</v>
      </c>
      <c r="E15" s="19">
        <v>8</v>
      </c>
      <c r="F15" s="19">
        <v>6</v>
      </c>
      <c r="G15" s="19">
        <v>14</v>
      </c>
      <c r="H15" s="19">
        <v>0</v>
      </c>
      <c r="I15" s="19">
        <v>0</v>
      </c>
      <c r="J15" s="19">
        <v>0</v>
      </c>
      <c r="K15" s="19">
        <v>2</v>
      </c>
      <c r="L15" s="19">
        <v>5</v>
      </c>
      <c r="M15" s="19">
        <v>7</v>
      </c>
      <c r="N15" s="19">
        <v>36</v>
      </c>
      <c r="O15" s="19">
        <v>79</v>
      </c>
      <c r="P15" s="19">
        <v>115</v>
      </c>
      <c r="Q15" s="12"/>
      <c r="R15" s="12"/>
    </row>
    <row r="16" s="16" customFormat="1" ht="16.5">
      <c r="N16" s="16" t="s">
        <v>18</v>
      </c>
    </row>
    <row r="17" spans="2:16" s="17" customFormat="1" ht="16.5">
      <c r="B17" s="21"/>
      <c r="C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7" customFormat="1" ht="16.5"/>
    <row r="19" s="17" customFormat="1" ht="16.5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sheetProtection/>
  <mergeCells count="7">
    <mergeCell ref="A1:P1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2015-08-26T03:44:44Z</cp:lastPrinted>
  <dcterms:created xsi:type="dcterms:W3CDTF">1997-01-14T01:50:29Z</dcterms:created>
  <dcterms:modified xsi:type="dcterms:W3CDTF">2015-09-30T01:41:52Z</dcterms:modified>
  <cp:category/>
  <cp:version/>
  <cp:contentType/>
  <cp:contentStatus/>
</cp:coreProperties>
</file>