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11\"/>
    </mc:Choice>
  </mc:AlternateContent>
  <bookViews>
    <workbookView xWindow="-105" yWindow="-105" windowWidth="19425" windowHeight="10425"/>
  </bookViews>
  <sheets>
    <sheet name="111年11月" sheetId="21" r:id="rId1"/>
    <sheet name="111年10月(供參)" sheetId="20" r:id="rId2"/>
    <sheet name="新住民發展基金補助移民署政策宣導額度" sheetId="5" r:id="rId3"/>
  </sheets>
  <definedNames>
    <definedName name="_xlnm.Print_Area" localSheetId="1">'111年10月(供參)'!$A$1:$L$16</definedName>
    <definedName name="_xlnm.Print_Area" localSheetId="0">'111年11月'!$A$1:$L$17</definedName>
    <definedName name="_xlnm.Print_Titles" localSheetId="1">'111年10月(供參)'!$1:$3</definedName>
    <definedName name="_xlnm.Print_Titles" localSheetId="0">'111年11月'!$1:$3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1" l="1"/>
  <c r="H7" i="20" l="1"/>
  <c r="E4" i="5" l="1"/>
  <c r="E8" i="5"/>
</calcChain>
</file>

<file path=xl/sharedStrings.xml><?xml version="1.0" encoding="utf-8"?>
<sst xmlns="http://schemas.openxmlformats.org/spreadsheetml/2006/main" count="157" uniqueCount="88">
  <si>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</si>
  <si>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</si>
  <si>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</si>
  <si>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</si>
  <si>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</si>
  <si>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</si>
  <si>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</si>
  <si>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</si>
  <si>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</si>
  <si>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</si>
  <si>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</si>
  <si>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</si>
  <si>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</si>
  <si>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</si>
  <si>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</si>
  <si>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</si>
  <si>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</si>
  <si>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</si>
  <si>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</si>
  <si>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</si>
  <si>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</si>
  <si>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</si>
  <si>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</si>
  <si>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</si>
  <si>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</si>
  <si>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</si>
  <si>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</si>
  <si>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</si>
  <si>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</si>
  <si>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</si>
  <si>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</si>
  <si>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</si>
  <si>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</si>
  <si>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</si>
  <si>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移民署</t>
    <phoneticPr fontId="20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</si>
  <si>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</si>
  <si>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</si>
  <si>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</si>
  <si>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</si>
  <si>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</si>
  <si>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</si>
  <si>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</si>
  <si>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</si>
  <si>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</si>
  <si>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</si>
  <si>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</si>
  <si>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</si>
  <si>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</si>
  <si>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</si>
  <si>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</si>
  <si>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</si>
  <si>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</si>
  <si>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</si>
  <si>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</si>
  <si>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</si>
  <si>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</si>
  <si>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</si>
  <si>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</si>
  <si>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</si>
  <si>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</si>
  <si>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本署全球資訊網、本署Facebook (NIA署長室、移民署粉絲團-NIA)</t>
    <phoneticPr fontId="20" type="noConversion"/>
  </si>
  <si>
    <t>移民事務組</t>
  </si>
  <si>
    <t>111年度跨國(境)婚姻媒合宣導案</t>
    <phoneticPr fontId="20" type="noConversion"/>
  </si>
  <si>
    <t>欣傳媒股份有限公司</t>
    <phoneticPr fontId="20" type="noConversion"/>
  </si>
  <si>
    <t>藉網路媒體宣導，增加民眾對於跨國境婚姻媒合相關法規之了解。</t>
  </si>
  <si>
    <t>雄獅集團所屬數位媒體、社群媒體、Nownews、Yahoo、Hinet生活誌、今大條、Leho樂聯網、Pchome、Line Today、蕃薯藤、beanfun等平台推播</t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</si>
  <si>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基金、財團法人)111年10月辦理政策及業務宣導之執行情形表</t>
    </r>
    <phoneticPr fontId="20" type="noConversion"/>
  </si>
  <si>
    <t>110.12.3-視疫情指揮中心防疫政策調整，截止期間另行公告(涵蓋期程)；111.10.1-111.10.31(刊登期間)</t>
    <phoneticPr fontId="20" type="noConversion"/>
  </si>
  <si>
    <t>111.10.1-111.10.31(撥出期間)</t>
    <phoneticPr fontId="20" type="noConversion"/>
  </si>
  <si>
    <t>111.9.5-111.10.31(涵蓋期程)；
111.10.1-111.10.31(刊登期間)</t>
    <phoneticPr fontId="20" type="noConversion"/>
  </si>
  <si>
    <t>本案總經費320,300元，刊登期間111.9.5-111.10.31共57日，9月份及10月份刊登金額分別為146,102元及174,198元，預計於11月辦理驗收核銷付款作業。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</si>
  <si>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基金、財團法人)111年11月辦理政策及業務宣導之執行情形表</t>
    </r>
    <phoneticPr fontId="20" type="noConversion"/>
  </si>
  <si>
    <t>110.12.3-視疫情指揮中心防疫政策調整，截止期間另行公告(涵蓋期程)；111.11.1-111.11.30.(刊登期間)</t>
    <phoneticPr fontId="20" type="noConversion"/>
  </si>
  <si>
    <t>111.11.1-111.11.30(撥出期間)</t>
    <phoneticPr fontId="20" type="noConversion"/>
  </si>
  <si>
    <t>移民署</t>
    <phoneticPr fontId="20" type="noConversion"/>
  </si>
  <si>
    <t xml:space="preserve">
網路媒體</t>
    <phoneticPr fontId="20" type="noConversion"/>
  </si>
  <si>
    <t>Youtube</t>
    <phoneticPr fontId="20" type="noConversion"/>
  </si>
  <si>
    <t>Line Today</t>
    <phoneticPr fontId="20" type="noConversion"/>
  </si>
  <si>
    <t>移民資訊組</t>
    <phoneticPr fontId="20" type="noConversion"/>
  </si>
  <si>
    <t>移民資訊組</t>
    <phoneticPr fontId="20" type="noConversion"/>
  </si>
  <si>
    <t>巨匠電腦股份有限公司</t>
    <phoneticPr fontId="20" type="noConversion"/>
  </si>
  <si>
    <t>111年新住民數位應用資訊計畫委外服務案-新住民成果影片宣傳</t>
    <phoneticPr fontId="20" type="noConversion"/>
  </si>
  <si>
    <t>111年新住民數位應用資訊計畫委外服務案-新住民數位資訊e網宣傳</t>
    <phoneticPr fontId="20" type="noConversion"/>
  </si>
  <si>
    <t>藉由網路媒體宣導方式，增加本案新住民成果影片曝光，並增進民眾對於新住民政策之了解。</t>
    <phoneticPr fontId="20" type="noConversion"/>
  </si>
  <si>
    <t>藉由網路媒體宣導本案新住民數位資訊e網及相關應用資訊課程，增加民眾對於本計畫之了解。</t>
    <phoneticPr fontId="20" type="noConversion"/>
  </si>
  <si>
    <t>廠商回饋
(補揭露10月份)</t>
    <phoneticPr fontId="20" type="noConversion"/>
  </si>
  <si>
    <t>111.10.29-111.11.4(刊登期間)</t>
    <phoneticPr fontId="20" type="noConversion"/>
  </si>
  <si>
    <t xml:space="preserve">
111.10.24-111.10.30(刊登期間)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</si>
</sst>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_ "/>
  </numFmts>
  <fonts count="37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12"/>
      <color rgb="FF000000"/>
      <name val="Microsoft JhengHei U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63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justify" vertical="center" wrapText="1"/>
    </xf>
    <xf numFmtId="180" fontId="36" fillId="0" borderId="2" xfId="21" applyNumberFormat="1" applyFont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181" fontId="30" fillId="0" borderId="3" xfId="21" applyNumberFormat="1" applyFont="1" applyFill="1" applyBorder="1" applyAlignment="1">
      <alignment horizontal="righ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justify" vertical="center" wrapText="1"/>
    </xf>
    <xf numFmtId="0" fontId="30" fillId="0" borderId="2" xfId="21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3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view="pageBreakPreview" zoomScale="70" zoomScaleNormal="55" zoomScaleSheetLayoutView="70" workbookViewId="0">
      <selection activeCell="D7" sqref="D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33</v>
      </c>
    </row>
    <row r="3" spans="1:1024" ht="78.599999999999994" customHeight="1">
      <c r="A3" s="28" t="s">
        <v>0</v>
      </c>
      <c r="B3" s="28" t="s">
        <v>25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47" customHeight="1">
      <c r="A4" s="17" t="s">
        <v>50</v>
      </c>
      <c r="B4" s="44" t="s">
        <v>56</v>
      </c>
      <c r="C4" s="17" t="s">
        <v>11</v>
      </c>
      <c r="D4" s="44" t="s">
        <v>72</v>
      </c>
      <c r="E4" s="44" t="s">
        <v>57</v>
      </c>
      <c r="F4" s="44" t="s">
        <v>52</v>
      </c>
      <c r="G4" s="44" t="s">
        <v>53</v>
      </c>
      <c r="H4" s="45">
        <v>0</v>
      </c>
      <c r="I4" s="46"/>
      <c r="J4" s="56" t="s">
        <v>58</v>
      </c>
      <c r="K4" s="44" t="s">
        <v>60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72.75" customHeight="1">
      <c r="A5" s="17" t="s">
        <v>50</v>
      </c>
      <c r="B5" s="44" t="s">
        <v>59</v>
      </c>
      <c r="C5" s="17" t="s">
        <v>51</v>
      </c>
      <c r="D5" s="44" t="s">
        <v>73</v>
      </c>
      <c r="E5" s="44" t="s">
        <v>57</v>
      </c>
      <c r="F5" s="44" t="s">
        <v>52</v>
      </c>
      <c r="G5" s="44" t="s">
        <v>53</v>
      </c>
      <c r="H5" s="45">
        <v>0</v>
      </c>
      <c r="I5" s="44"/>
      <c r="J5" s="57"/>
      <c r="K5" s="44" t="s">
        <v>54</v>
      </c>
      <c r="L5" s="44" t="s">
        <v>55</v>
      </c>
    </row>
    <row r="6" spans="1:1024" s="16" customFormat="1" ht="138" customHeight="1">
      <c r="A6" s="50" t="s">
        <v>74</v>
      </c>
      <c r="B6" s="51" t="s">
        <v>81</v>
      </c>
      <c r="C6" s="50" t="s">
        <v>75</v>
      </c>
      <c r="D6" s="51" t="s">
        <v>87</v>
      </c>
      <c r="E6" s="51" t="s">
        <v>78</v>
      </c>
      <c r="F6" s="44" t="s">
        <v>52</v>
      </c>
      <c r="G6" s="44" t="s">
        <v>53</v>
      </c>
      <c r="H6" s="52">
        <v>0</v>
      </c>
      <c r="I6" s="53" t="s">
        <v>80</v>
      </c>
      <c r="J6" s="51" t="s">
        <v>83</v>
      </c>
      <c r="K6" s="51" t="s">
        <v>76</v>
      </c>
      <c r="L6" s="51" t="s">
        <v>85</v>
      </c>
    </row>
    <row r="7" spans="1:1024" s="16" customFormat="1" ht="128.25" customHeight="1">
      <c r="A7" s="50" t="s">
        <v>74</v>
      </c>
      <c r="B7" s="51" t="s">
        <v>82</v>
      </c>
      <c r="C7" s="50" t="s">
        <v>75</v>
      </c>
      <c r="D7" s="51" t="s">
        <v>86</v>
      </c>
      <c r="E7" s="51" t="s">
        <v>79</v>
      </c>
      <c r="F7" s="44" t="s">
        <v>52</v>
      </c>
      <c r="G7" s="44" t="s">
        <v>53</v>
      </c>
      <c r="H7" s="52">
        <v>0</v>
      </c>
      <c r="I7" s="53" t="s">
        <v>80</v>
      </c>
      <c r="J7" s="51" t="s">
        <v>84</v>
      </c>
      <c r="K7" s="51" t="s">
        <v>77</v>
      </c>
      <c r="L7" s="51" t="s">
        <v>85</v>
      </c>
    </row>
    <row r="8" spans="1:1024" ht="38.25" customHeight="1">
      <c r="A8" s="32" t="s">
        <v>12</v>
      </c>
      <c r="B8" s="33"/>
      <c r="C8" s="34"/>
      <c r="D8" s="33"/>
      <c r="E8" s="33"/>
      <c r="F8" s="33"/>
      <c r="G8" s="33"/>
      <c r="H8" s="35">
        <f>SUM(H4:H5)</f>
        <v>0</v>
      </c>
      <c r="I8" s="36"/>
      <c r="J8" s="36"/>
      <c r="K8" s="36"/>
      <c r="L8" s="31"/>
    </row>
    <row r="9" spans="1:1024" ht="94.5" customHeight="1">
      <c r="A9" s="24" t="s">
        <v>29</v>
      </c>
      <c r="B9" s="25"/>
      <c r="C9" s="25" t="s">
        <v>30</v>
      </c>
      <c r="D9" s="25"/>
      <c r="E9" s="25"/>
      <c r="F9" s="25"/>
      <c r="G9" s="25" t="s">
        <v>31</v>
      </c>
      <c r="H9" s="26"/>
      <c r="I9" s="25"/>
      <c r="J9" s="25" t="s">
        <v>32</v>
      </c>
      <c r="K9" s="25"/>
      <c r="L9" s="27"/>
    </row>
    <row r="10" spans="1:1024" ht="19.5">
      <c r="A10" s="12" t="s">
        <v>26</v>
      </c>
      <c r="B10" s="12"/>
      <c r="C10" s="13"/>
      <c r="D10" s="14"/>
      <c r="E10" s="14"/>
      <c r="F10" s="14"/>
      <c r="G10" s="14"/>
      <c r="H10" s="15"/>
      <c r="I10" s="14"/>
      <c r="J10" s="14"/>
      <c r="K10" s="14"/>
      <c r="L10" s="14"/>
    </row>
    <row r="11" spans="1:1024" ht="19.5" customHeight="1">
      <c r="A11" s="2" t="s">
        <v>13</v>
      </c>
      <c r="B11" s="58" t="s">
        <v>14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024" s="1" customFormat="1" ht="19.5" customHeight="1">
      <c r="A12" s="2" t="s">
        <v>15</v>
      </c>
      <c r="B12" s="58" t="s">
        <v>16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024" s="1" customFormat="1" ht="19.5" customHeight="1">
      <c r="A13" s="37" t="s">
        <v>17</v>
      </c>
      <c r="B13" s="54" t="s"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024" s="1" customFormat="1" ht="19.5">
      <c r="A14" s="38" t="s">
        <v>19</v>
      </c>
      <c r="B14" s="3" t="s">
        <v>20</v>
      </c>
      <c r="C14" s="4"/>
      <c r="D14" s="3"/>
      <c r="E14" s="5"/>
      <c r="F14" s="5"/>
      <c r="G14" s="5"/>
      <c r="H14" s="5"/>
      <c r="I14" s="5"/>
      <c r="J14" s="5"/>
      <c r="K14" s="5"/>
      <c r="L14" s="5"/>
    </row>
    <row r="15" spans="1:1024" s="1" customFormat="1" ht="19.5">
      <c r="A15" s="39" t="s">
        <v>21</v>
      </c>
      <c r="B15" s="3" t="s">
        <v>27</v>
      </c>
      <c r="C15" s="4"/>
      <c r="D15" s="6"/>
      <c r="E15" s="7"/>
      <c r="F15" s="7"/>
      <c r="G15" s="7"/>
      <c r="H15" s="7"/>
      <c r="I15" s="7"/>
      <c r="J15" s="5"/>
      <c r="K15" s="5"/>
      <c r="L15" s="5"/>
    </row>
    <row r="16" spans="1:1024" s="1" customFormat="1" ht="19.5" customHeight="1">
      <c r="A16" s="40" t="s">
        <v>22</v>
      </c>
      <c r="B16" s="54" t="s">
        <v>23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s="1" customFormat="1" ht="19.5">
      <c r="A17" s="38" t="s">
        <v>24</v>
      </c>
      <c r="B17" s="8" t="s">
        <v>28</v>
      </c>
      <c r="C17" s="4"/>
      <c r="D17" s="3"/>
      <c r="E17" s="3"/>
      <c r="F17" s="3"/>
      <c r="G17" s="3"/>
      <c r="H17" s="9"/>
      <c r="I17" s="3"/>
      <c r="J17" s="3"/>
      <c r="K17" s="3"/>
      <c r="L17" s="3"/>
    </row>
  </sheetData>
  <mergeCells count="6">
    <mergeCell ref="B16:L16"/>
    <mergeCell ref="A1:L1"/>
    <mergeCell ref="J4:J5"/>
    <mergeCell ref="B11:L11"/>
    <mergeCell ref="B12:L12"/>
    <mergeCell ref="B13:L1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"/>
  <sheetViews>
    <sheetView view="pageBreakPreview" zoomScale="70" zoomScaleNormal="55" zoomScaleSheetLayoutView="70" workbookViewId="0">
      <selection activeCell="R6" sqref="R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33</v>
      </c>
    </row>
    <row r="3" spans="1:1024" ht="78.599999999999994" customHeight="1">
      <c r="A3" s="28" t="s">
        <v>0</v>
      </c>
      <c r="B3" s="28" t="s">
        <v>25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47" customHeight="1">
      <c r="A4" s="17" t="s">
        <v>50</v>
      </c>
      <c r="B4" s="44" t="s">
        <v>56</v>
      </c>
      <c r="C4" s="17" t="s">
        <v>11</v>
      </c>
      <c r="D4" s="44" t="s">
        <v>67</v>
      </c>
      <c r="E4" s="44" t="s">
        <v>57</v>
      </c>
      <c r="F4" s="44" t="s">
        <v>52</v>
      </c>
      <c r="G4" s="44" t="s">
        <v>53</v>
      </c>
      <c r="H4" s="45">
        <v>0</v>
      </c>
      <c r="I4" s="46"/>
      <c r="J4" s="56" t="s">
        <v>58</v>
      </c>
      <c r="K4" s="44" t="s">
        <v>60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72.75" customHeight="1">
      <c r="A5" s="17" t="s">
        <v>50</v>
      </c>
      <c r="B5" s="44" t="s">
        <v>59</v>
      </c>
      <c r="C5" s="17" t="s">
        <v>51</v>
      </c>
      <c r="D5" s="44" t="s">
        <v>68</v>
      </c>
      <c r="E5" s="44" t="s">
        <v>57</v>
      </c>
      <c r="F5" s="44" t="s">
        <v>52</v>
      </c>
      <c r="G5" s="44" t="s">
        <v>53</v>
      </c>
      <c r="H5" s="45">
        <v>0</v>
      </c>
      <c r="I5" s="44"/>
      <c r="J5" s="57"/>
      <c r="K5" s="44" t="s">
        <v>54</v>
      </c>
      <c r="L5" s="44" t="s">
        <v>55</v>
      </c>
    </row>
    <row r="6" spans="1:1024" s="16" customFormat="1" ht="321.75" customHeight="1">
      <c r="A6" s="17" t="s">
        <v>50</v>
      </c>
      <c r="B6" s="44" t="s">
        <v>62</v>
      </c>
      <c r="C6" s="17" t="s">
        <v>11</v>
      </c>
      <c r="D6" s="44" t="s">
        <v>69</v>
      </c>
      <c r="E6" s="44" t="s">
        <v>61</v>
      </c>
      <c r="F6" s="44" t="s">
        <v>52</v>
      </c>
      <c r="G6" s="44" t="s">
        <v>53</v>
      </c>
      <c r="H6" s="49">
        <v>174198</v>
      </c>
      <c r="I6" s="44" t="s">
        <v>63</v>
      </c>
      <c r="J6" s="47" t="s">
        <v>64</v>
      </c>
      <c r="K6" s="48" t="s">
        <v>65</v>
      </c>
      <c r="L6" s="44" t="s">
        <v>70</v>
      </c>
    </row>
    <row r="7" spans="1:1024" ht="38.25" customHeight="1">
      <c r="A7" s="32" t="s">
        <v>12</v>
      </c>
      <c r="B7" s="33"/>
      <c r="C7" s="34"/>
      <c r="D7" s="33"/>
      <c r="E7" s="33"/>
      <c r="F7" s="33"/>
      <c r="G7" s="33"/>
      <c r="H7" s="35">
        <f>SUM(H4:H6)</f>
        <v>174198</v>
      </c>
      <c r="I7" s="36"/>
      <c r="J7" s="36"/>
      <c r="K7" s="36"/>
      <c r="L7" s="31"/>
    </row>
    <row r="8" spans="1:1024" ht="90" customHeight="1">
      <c r="A8" s="24" t="s">
        <v>29</v>
      </c>
      <c r="B8" s="25"/>
      <c r="C8" s="25" t="s">
        <v>30</v>
      </c>
      <c r="D8" s="25"/>
      <c r="E8" s="25"/>
      <c r="F8" s="25"/>
      <c r="G8" s="25" t="s">
        <v>31</v>
      </c>
      <c r="H8" s="26"/>
      <c r="I8" s="25"/>
      <c r="J8" s="25" t="s">
        <v>32</v>
      </c>
      <c r="K8" s="25"/>
      <c r="L8" s="27"/>
    </row>
    <row r="9" spans="1:1024" ht="19.5">
      <c r="A9" s="12" t="s">
        <v>26</v>
      </c>
      <c r="B9" s="12"/>
      <c r="C9" s="13"/>
      <c r="D9" s="14"/>
      <c r="E9" s="14"/>
      <c r="F9" s="14"/>
      <c r="G9" s="14"/>
      <c r="H9" s="15"/>
      <c r="I9" s="14"/>
      <c r="J9" s="14"/>
      <c r="K9" s="14"/>
      <c r="L9" s="14"/>
    </row>
    <row r="10" spans="1:1024" ht="19.5" customHeight="1">
      <c r="A10" s="2" t="s">
        <v>13</v>
      </c>
      <c r="B10" s="58" t="s">
        <v>14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024" s="1" customFormat="1" ht="19.5" customHeight="1">
      <c r="A11" s="2" t="s">
        <v>15</v>
      </c>
      <c r="B11" s="58" t="s">
        <v>16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024" s="1" customFormat="1" ht="19.5" customHeight="1">
      <c r="A12" s="37" t="s">
        <v>17</v>
      </c>
      <c r="B12" s="54" t="s"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024" s="1" customFormat="1" ht="19.5">
      <c r="A13" s="38" t="s">
        <v>19</v>
      </c>
      <c r="B13" s="3" t="s">
        <v>20</v>
      </c>
      <c r="C13" s="4"/>
      <c r="D13" s="3"/>
      <c r="E13" s="5"/>
      <c r="F13" s="5"/>
      <c r="G13" s="5"/>
      <c r="H13" s="5"/>
      <c r="I13" s="5"/>
      <c r="J13" s="5"/>
      <c r="K13" s="5"/>
      <c r="L13" s="5"/>
    </row>
    <row r="14" spans="1:1024" s="1" customFormat="1" ht="19.5">
      <c r="A14" s="39" t="s">
        <v>21</v>
      </c>
      <c r="B14" s="3" t="s">
        <v>27</v>
      </c>
      <c r="C14" s="4"/>
      <c r="D14" s="6"/>
      <c r="E14" s="7"/>
      <c r="F14" s="7"/>
      <c r="G14" s="7"/>
      <c r="H14" s="7"/>
      <c r="I14" s="7"/>
      <c r="J14" s="5"/>
      <c r="K14" s="5"/>
      <c r="L14" s="5"/>
    </row>
    <row r="15" spans="1:1024" s="1" customFormat="1" ht="19.5" customHeight="1">
      <c r="A15" s="40" t="s">
        <v>22</v>
      </c>
      <c r="B15" s="54" t="s">
        <v>23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024" s="1" customFormat="1" ht="19.5">
      <c r="A16" s="38" t="s">
        <v>24</v>
      </c>
      <c r="B16" s="8" t="s">
        <v>28</v>
      </c>
      <c r="C16" s="4"/>
      <c r="D16" s="3"/>
      <c r="E16" s="3"/>
      <c r="F16" s="3"/>
      <c r="G16" s="3"/>
      <c r="H16" s="9"/>
      <c r="I16" s="3"/>
      <c r="J16" s="3"/>
      <c r="K16" s="3"/>
      <c r="L16" s="3"/>
    </row>
  </sheetData>
  <mergeCells count="6">
    <mergeCell ref="B15:L15"/>
    <mergeCell ref="A1:L1"/>
    <mergeCell ref="J4:J5"/>
    <mergeCell ref="B10:L10"/>
    <mergeCell ref="B11:L11"/>
    <mergeCell ref="B12:L12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59" t="s">
        <v>48</v>
      </c>
      <c r="B1" s="59"/>
      <c r="C1" s="59"/>
      <c r="D1" s="59"/>
      <c r="E1" s="59"/>
    </row>
    <row r="2" spans="1:5" ht="63">
      <c r="A2" s="41" t="s">
        <v>35</v>
      </c>
      <c r="B2" s="41" t="s">
        <v>38</v>
      </c>
      <c r="C2" s="41" t="s">
        <v>36</v>
      </c>
      <c r="D2" s="41" t="s">
        <v>37</v>
      </c>
      <c r="E2" s="42" t="s">
        <v>47</v>
      </c>
    </row>
    <row r="3" spans="1:5" ht="31.5">
      <c r="A3" s="41">
        <v>1</v>
      </c>
      <c r="B3" s="41" t="s">
        <v>34</v>
      </c>
      <c r="C3" s="41" t="s">
        <v>39</v>
      </c>
      <c r="D3" s="41" t="s">
        <v>43</v>
      </c>
      <c r="E3" s="43">
        <v>5444143</v>
      </c>
    </row>
    <row r="4" spans="1:5">
      <c r="A4" s="41">
        <v>2</v>
      </c>
      <c r="B4" s="41" t="s">
        <v>34</v>
      </c>
      <c r="C4" s="41" t="s">
        <v>40</v>
      </c>
      <c r="D4" s="41" t="s">
        <v>45</v>
      </c>
      <c r="E4" s="43">
        <f>3600000-3048794</f>
        <v>551206</v>
      </c>
    </row>
    <row r="5" spans="1:5" ht="31.5">
      <c r="A5" s="41">
        <v>3</v>
      </c>
      <c r="B5" s="41" t="s">
        <v>34</v>
      </c>
      <c r="C5" s="41" t="s">
        <v>41</v>
      </c>
      <c r="D5" s="41"/>
      <c r="E5" s="43">
        <v>90000</v>
      </c>
    </row>
    <row r="6" spans="1:5" ht="31.5">
      <c r="A6" s="41">
        <v>4</v>
      </c>
      <c r="B6" s="41" t="s">
        <v>34</v>
      </c>
      <c r="C6" s="41" t="s">
        <v>42</v>
      </c>
      <c r="D6" s="41" t="s">
        <v>44</v>
      </c>
      <c r="E6" s="43">
        <v>270000</v>
      </c>
    </row>
    <row r="7" spans="1:5" ht="31.5">
      <c r="A7" s="41">
        <v>5</v>
      </c>
      <c r="B7" s="41" t="s">
        <v>34</v>
      </c>
      <c r="C7" s="41" t="s">
        <v>46</v>
      </c>
      <c r="D7" s="41"/>
      <c r="E7" s="43">
        <v>2644651</v>
      </c>
    </row>
    <row r="8" spans="1:5">
      <c r="A8" s="60" t="s">
        <v>49</v>
      </c>
      <c r="B8" s="61"/>
      <c r="C8" s="61"/>
      <c r="D8" s="62"/>
      <c r="E8" s="43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111年11月</vt:lpstr>
      <vt:lpstr>111年10月(供參)</vt:lpstr>
      <vt:lpstr>新住民發展基金補助移民署政策宣導額度</vt:lpstr>
      <vt:lpstr>'111年10月(供參)'!Print_Area</vt:lpstr>
      <vt:lpstr>'111年11月'!Print_Area</vt:lpstr>
      <vt:lpstr>'111年10月(供參)'!Print_Titles</vt:lpstr>
      <vt:lpstr>'111年11月'!Print_Titles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2022-12-02T12:48:21Z</cp:lastPrinted>
  <dcterms:created xsi:type="dcterms:W3CDTF">2020-11-01T18:13:46Z</dcterms:created>
  <dcterms:modified xsi:type="dcterms:W3CDTF">2022-12-02T13:24:02Z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