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6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  <sheet name="104.7" sheetId="7" r:id="rId7"/>
  </sheets>
  <definedNames/>
  <calcPr fullCalcOnLoad="1"/>
</workbook>
</file>

<file path=xl/sharedStrings.xml><?xml version="1.0" encoding="utf-8"?>
<sst xmlns="http://schemas.openxmlformats.org/spreadsheetml/2006/main" count="322" uniqueCount="31">
  <si>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</si>
  <si>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</si>
  <si>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</si>
  <si>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</si>
  <si>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</si>
  <si>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</si>
  <si>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</si>
  <si>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</si>
  <si>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</si>
  <si>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</si>
  <si>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</si>
  <si>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</si>
  <si>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</si>
  <si>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</si>
  <si>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</si>
  <si>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</si>
  <si>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</si>
  <si>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</si>
  <si>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</si>
  <si>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</si>
  <si>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</si>
  <si>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</si>
  <si>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</si>
  <si>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</si>
  <si>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</si>
  <si>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資料截止日期：104年3月31日</t>
  </si>
  <si>
    <t>資料截止日期：104年2月28日</t>
  </si>
  <si>
    <t>資料截止日期：104年4月30日</t>
  </si>
  <si>
    <t>資料截止日期：104年5月31日</t>
  </si>
  <si>
    <t>資料截止日期：104年6月30日</t>
  </si>
  <si>
    <t>資料截止日期：104年07月31日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</si>
</sst>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12300</v>
      </c>
      <c r="D7" s="8">
        <v>118</v>
      </c>
      <c r="E7" s="8">
        <v>12418</v>
      </c>
      <c r="F7" s="8">
        <v>9112</v>
      </c>
      <c r="G7" s="8">
        <v>80</v>
      </c>
      <c r="H7" s="8">
        <v>9192</v>
      </c>
      <c r="I7" s="8">
        <v>3171</v>
      </c>
      <c r="J7" s="8">
        <v>55</v>
      </c>
      <c r="K7" s="9"/>
    </row>
    <row r="8" spans="1:11" s="5" customFormat="1" ht="18.75" customHeight="1">
      <c r="A8" s="18"/>
      <c r="B8" s="7" t="s">
        <v>12</v>
      </c>
      <c r="C8" s="8">
        <v>66794</v>
      </c>
      <c r="D8" s="8">
        <v>417</v>
      </c>
      <c r="E8" s="8">
        <v>67211</v>
      </c>
      <c r="F8" s="8">
        <v>49542</v>
      </c>
      <c r="G8" s="8">
        <v>218</v>
      </c>
      <c r="H8" s="8">
        <v>49760</v>
      </c>
      <c r="I8" s="8">
        <v>17302</v>
      </c>
      <c r="J8" s="8">
        <v>149</v>
      </c>
      <c r="K8" s="9"/>
    </row>
    <row r="9" spans="1:16" s="5" customFormat="1" ht="18.75" customHeight="1">
      <c r="A9" s="18"/>
      <c r="B9" s="10" t="s">
        <v>13</v>
      </c>
      <c r="C9" s="11">
        <f>SUM(C7:C8)</f>
        <v>79094</v>
      </c>
      <c r="D9" s="11">
        <f aca="true" t="shared" si="0" ref="D9:J9">SUM(D7:D8)</f>
        <v>535</v>
      </c>
      <c r="E9" s="11">
        <f t="shared" si="0"/>
        <v>79629</v>
      </c>
      <c r="F9" s="11">
        <f t="shared" si="0"/>
        <v>58654</v>
      </c>
      <c r="G9" s="11">
        <f t="shared" si="0"/>
        <v>298</v>
      </c>
      <c r="H9" s="11">
        <f t="shared" si="0"/>
        <v>58952</v>
      </c>
      <c r="I9" s="11">
        <f t="shared" si="0"/>
        <v>20473</v>
      </c>
      <c r="J9" s="11">
        <f t="shared" si="0"/>
        <v>204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3155</v>
      </c>
      <c r="D16" s="8">
        <v>5</v>
      </c>
      <c r="E16" s="8">
        <v>3160</v>
      </c>
      <c r="F16" s="8">
        <v>2867</v>
      </c>
      <c r="G16" s="8">
        <v>6</v>
      </c>
      <c r="H16" s="8">
        <v>2873</v>
      </c>
      <c r="I16" s="8">
        <v>282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14272</v>
      </c>
      <c r="D17" s="8">
        <v>35</v>
      </c>
      <c r="E17" s="8">
        <v>14307</v>
      </c>
      <c r="F17" s="8">
        <v>12201</v>
      </c>
      <c r="G17" s="8">
        <v>23</v>
      </c>
      <c r="H17" s="8">
        <v>12224</v>
      </c>
      <c r="I17" s="8">
        <v>2077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f aca="true" t="shared" si="3" ref="C18:J18">SUM(C16:C17)</f>
        <v>17427</v>
      </c>
      <c r="D18" s="11">
        <f t="shared" si="3"/>
        <v>40</v>
      </c>
      <c r="E18" s="11">
        <f t="shared" si="3"/>
        <v>17467</v>
      </c>
      <c r="F18" s="11">
        <f t="shared" si="3"/>
        <v>15068</v>
      </c>
      <c r="G18" s="11">
        <f t="shared" si="3"/>
        <v>29</v>
      </c>
      <c r="H18" s="11">
        <f t="shared" si="3"/>
        <v>15097</v>
      </c>
      <c r="I18" s="11">
        <f t="shared" si="3"/>
        <v>2359</v>
      </c>
      <c r="J18" s="11">
        <f t="shared" si="3"/>
        <v>11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15386</v>
      </c>
      <c r="D19" s="8">
        <v>9</v>
      </c>
      <c r="E19" s="8">
        <v>15395</v>
      </c>
      <c r="F19" s="8">
        <v>14665</v>
      </c>
      <c r="G19" s="8">
        <v>9</v>
      </c>
      <c r="H19" s="8">
        <v>14674</v>
      </c>
      <c r="I19" s="8">
        <v>717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3193</v>
      </c>
      <c r="D20" s="8">
        <v>3</v>
      </c>
      <c r="E20" s="8">
        <v>3196</v>
      </c>
      <c r="F20" s="8">
        <v>3042</v>
      </c>
      <c r="G20" s="8">
        <v>4</v>
      </c>
      <c r="H20" s="8">
        <v>3046</v>
      </c>
      <c r="I20" s="8">
        <v>149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f aca="true" t="shared" si="4" ref="C21:J21">SUM(C19:C20)</f>
        <v>18579</v>
      </c>
      <c r="D21" s="11">
        <f t="shared" si="4"/>
        <v>12</v>
      </c>
      <c r="E21" s="11">
        <f t="shared" si="4"/>
        <v>18591</v>
      </c>
      <c r="F21" s="11">
        <f t="shared" si="4"/>
        <v>17707</v>
      </c>
      <c r="G21" s="11">
        <f t="shared" si="4"/>
        <v>13</v>
      </c>
      <c r="H21" s="11">
        <f t="shared" si="4"/>
        <v>17720</v>
      </c>
      <c r="I21" s="11">
        <f t="shared" si="4"/>
        <v>866</v>
      </c>
      <c r="J21" s="11">
        <f t="shared" si="4"/>
        <v>5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40578</v>
      </c>
      <c r="D22" s="8">
        <v>389</v>
      </c>
      <c r="E22" s="8">
        <v>40967</v>
      </c>
      <c r="F22" s="8">
        <v>28483</v>
      </c>
      <c r="G22" s="8">
        <v>256</v>
      </c>
      <c r="H22" s="8">
        <v>28739</v>
      </c>
      <c r="I22" s="8">
        <v>12057</v>
      </c>
      <c r="J22" s="8">
        <v>171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42934</v>
      </c>
      <c r="D23" s="8">
        <v>178</v>
      </c>
      <c r="E23" s="8">
        <v>43112</v>
      </c>
      <c r="F23" s="8">
        <v>35024</v>
      </c>
      <c r="G23" s="8">
        <v>115</v>
      </c>
      <c r="H23" s="8">
        <v>35139</v>
      </c>
      <c r="I23" s="8">
        <v>7933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f aca="true" t="shared" si="5" ref="C24:J24">SUM(C22:C23)</f>
        <v>83512</v>
      </c>
      <c r="D24" s="11">
        <f t="shared" si="5"/>
        <v>567</v>
      </c>
      <c r="E24" s="11">
        <f t="shared" si="5"/>
        <v>84079</v>
      </c>
      <c r="F24" s="11">
        <f t="shared" si="5"/>
        <v>63507</v>
      </c>
      <c r="G24" s="11">
        <f t="shared" si="5"/>
        <v>371</v>
      </c>
      <c r="H24" s="11">
        <f t="shared" si="5"/>
        <v>63878</v>
      </c>
      <c r="I24" s="11">
        <f t="shared" si="5"/>
        <v>19990</v>
      </c>
      <c r="J24" s="11">
        <f t="shared" si="5"/>
        <v>211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71456</v>
      </c>
      <c r="D25" s="15">
        <f aca="true" t="shared" si="6" ref="D25:J26">D7+D10+D13+D16+D19+D22</f>
        <v>521</v>
      </c>
      <c r="E25" s="15">
        <f t="shared" si="6"/>
        <v>71977</v>
      </c>
      <c r="F25" s="15">
        <f t="shared" si="6"/>
        <v>55164</v>
      </c>
      <c r="G25" s="15">
        <f t="shared" si="6"/>
        <v>351</v>
      </c>
      <c r="H25" s="15">
        <f t="shared" si="6"/>
        <v>55515</v>
      </c>
      <c r="I25" s="15">
        <f t="shared" si="6"/>
        <v>16227</v>
      </c>
      <c r="J25" s="15">
        <f t="shared" si="6"/>
        <v>235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127212</v>
      </c>
      <c r="D26" s="15">
        <f t="shared" si="6"/>
        <v>633</v>
      </c>
      <c r="E26" s="15">
        <f t="shared" si="6"/>
        <v>127845</v>
      </c>
      <c r="F26" s="15">
        <f t="shared" si="6"/>
        <v>99828</v>
      </c>
      <c r="G26" s="15">
        <f t="shared" si="6"/>
        <v>360</v>
      </c>
      <c r="H26" s="15">
        <f t="shared" si="6"/>
        <v>100188</v>
      </c>
      <c r="I26" s="15">
        <f t="shared" si="6"/>
        <v>27461</v>
      </c>
      <c r="J26" s="15">
        <f t="shared" si="6"/>
        <v>196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7" ref="C27:I27">C9+C12+C15+C18+C21+C24</f>
        <v>198668</v>
      </c>
      <c r="D27" s="11">
        <f t="shared" si="7"/>
        <v>1154</v>
      </c>
      <c r="E27" s="11">
        <f t="shared" si="7"/>
        <v>199822</v>
      </c>
      <c r="F27" s="11">
        <f t="shared" si="7"/>
        <v>154992</v>
      </c>
      <c r="G27" s="11">
        <f t="shared" si="7"/>
        <v>711</v>
      </c>
      <c r="H27" s="11">
        <f t="shared" si="7"/>
        <v>155703</v>
      </c>
      <c r="I27" s="11">
        <f t="shared" si="7"/>
        <v>43688</v>
      </c>
      <c r="J27" s="11">
        <f>J9+J12+J15+J18+J21+J24</f>
        <v>431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20</v>
      </c>
      <c r="B29" s="16"/>
      <c r="D29" s="17"/>
      <c r="F29" s="17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9" sqref="C9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1" s="5" customFormat="1" ht="18.75" customHeight="1">
      <c r="A8" s="18"/>
      <c r="B8" s="7" t="s">
        <v>12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>
      <c r="A9" s="18"/>
      <c r="B9" s="10" t="s">
        <v>13</v>
      </c>
      <c r="C9" s="11">
        <f>SUM(C7:C8)</f>
        <v>79629</v>
      </c>
      <c r="D9" s="11">
        <f aca="true" t="shared" si="0" ref="D9:J9">SUM(D7:D8)</f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f aca="true" t="shared" si="3" ref="C18:J18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f aca="true" t="shared" si="4" ref="C21:J21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f aca="true" t="shared" si="5" ref="C24:J24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71977</v>
      </c>
      <c r="D25" s="15">
        <f aca="true" t="shared" si="6" ref="D25:J26">D7+D10+D13+D16+D19+D22</f>
        <v>424</v>
      </c>
      <c r="E25" s="15">
        <f t="shared" si="6"/>
        <v>72401</v>
      </c>
      <c r="F25" s="15">
        <f t="shared" si="6"/>
        <v>55515</v>
      </c>
      <c r="G25" s="15">
        <f t="shared" si="6"/>
        <v>264</v>
      </c>
      <c r="H25" s="15">
        <f t="shared" si="6"/>
        <v>55779</v>
      </c>
      <c r="I25" s="15">
        <f t="shared" si="6"/>
        <v>16422</v>
      </c>
      <c r="J25" s="15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127845</v>
      </c>
      <c r="D26" s="15">
        <f t="shared" si="6"/>
        <v>625</v>
      </c>
      <c r="E26" s="15">
        <f t="shared" si="6"/>
        <v>128470</v>
      </c>
      <c r="F26" s="15">
        <f t="shared" si="6"/>
        <v>100188</v>
      </c>
      <c r="G26" s="15">
        <f t="shared" si="6"/>
        <v>342</v>
      </c>
      <c r="H26" s="15">
        <f t="shared" si="6"/>
        <v>100530</v>
      </c>
      <c r="I26" s="15">
        <f t="shared" si="6"/>
        <v>27782</v>
      </c>
      <c r="J26" s="15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7" ref="C27:I27">C9+C12+C15+C18+C21+C24</f>
        <v>199822</v>
      </c>
      <c r="D27" s="11">
        <f t="shared" si="7"/>
        <v>1049</v>
      </c>
      <c r="E27" s="11">
        <f t="shared" si="7"/>
        <v>200871</v>
      </c>
      <c r="F27" s="11">
        <f t="shared" si="7"/>
        <v>155703</v>
      </c>
      <c r="G27" s="11">
        <f t="shared" si="7"/>
        <v>606</v>
      </c>
      <c r="H27" s="11">
        <f t="shared" si="7"/>
        <v>156309</v>
      </c>
      <c r="I27" s="11">
        <f t="shared" si="7"/>
        <v>44204</v>
      </c>
      <c r="J27" s="11">
        <f>J9+J12+J15+J18+J21+J24</f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20</v>
      </c>
      <c r="B29" s="16"/>
      <c r="D29" s="17"/>
      <c r="F29" s="17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6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B8:C8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1" s="5" customFormat="1" ht="18.75" customHeight="1">
      <c r="A8" s="18"/>
      <c r="B8" s="7" t="s">
        <v>12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>
      <c r="A9" s="18"/>
      <c r="B9" s="10" t="s">
        <v>13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72401</v>
      </c>
      <c r="D25" s="15">
        <f aca="true" t="shared" si="0" ref="D25:J26">D7+D10+D13+D16+D19+D22</f>
        <v>1864</v>
      </c>
      <c r="E25" s="15">
        <f t="shared" si="0"/>
        <v>74265</v>
      </c>
      <c r="F25" s="15">
        <f t="shared" si="0"/>
        <v>55779</v>
      </c>
      <c r="G25" s="15">
        <f t="shared" si="0"/>
        <v>384</v>
      </c>
      <c r="H25" s="15">
        <f t="shared" si="0"/>
        <v>56163</v>
      </c>
      <c r="I25" s="15">
        <f t="shared" si="0"/>
        <v>17851</v>
      </c>
      <c r="J25" s="15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128470</v>
      </c>
      <c r="D26" s="15">
        <f t="shared" si="0"/>
        <v>1120</v>
      </c>
      <c r="E26" s="15">
        <f t="shared" si="0"/>
        <v>129590</v>
      </c>
      <c r="F26" s="15">
        <f t="shared" si="0"/>
        <v>100530</v>
      </c>
      <c r="G26" s="15">
        <f t="shared" si="0"/>
        <v>591</v>
      </c>
      <c r="H26" s="15">
        <f t="shared" si="0"/>
        <v>101121</v>
      </c>
      <c r="I26" s="15">
        <f t="shared" si="0"/>
        <v>28269</v>
      </c>
      <c r="J26" s="15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1" ref="C27:I27">C9+C12+C15+C18+C21+C24</f>
        <v>200871</v>
      </c>
      <c r="D27" s="11">
        <f t="shared" si="1"/>
        <v>2984</v>
      </c>
      <c r="E27" s="11">
        <f t="shared" si="1"/>
        <v>203855</v>
      </c>
      <c r="F27" s="11">
        <f t="shared" si="1"/>
        <v>156309</v>
      </c>
      <c r="G27" s="11">
        <f t="shared" si="1"/>
        <v>975</v>
      </c>
      <c r="H27" s="11">
        <f t="shared" si="1"/>
        <v>157284</v>
      </c>
      <c r="I27" s="11">
        <f t="shared" si="1"/>
        <v>46120</v>
      </c>
      <c r="J27" s="11">
        <f>J9+J12+J15+J18+J21+J24</f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selection activeCell="D50" sqref="D50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1" s="5" customFormat="1" ht="18.75" customHeight="1">
      <c r="A8" s="18"/>
      <c r="B8" s="7" t="s">
        <v>12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>
      <c r="A9" s="18"/>
      <c r="B9" s="10" t="s">
        <v>13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74265</v>
      </c>
      <c r="D25" s="15">
        <v>1176</v>
      </c>
      <c r="E25" s="15">
        <v>75441</v>
      </c>
      <c r="F25" s="15">
        <v>56163</v>
      </c>
      <c r="G25" s="15">
        <v>606</v>
      </c>
      <c r="H25" s="15">
        <v>56769</v>
      </c>
      <c r="I25" s="15">
        <v>18419</v>
      </c>
      <c r="J25" s="15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129590</v>
      </c>
      <c r="D26" s="15">
        <v>995</v>
      </c>
      <c r="E26" s="15">
        <v>130585</v>
      </c>
      <c r="F26" s="15">
        <v>101121</v>
      </c>
      <c r="G26" s="15">
        <v>856</v>
      </c>
      <c r="H26" s="15">
        <v>101977</v>
      </c>
      <c r="I26" s="15">
        <v>28446</v>
      </c>
      <c r="J26" s="15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5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F19" sqref="F19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28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1" s="5" customFormat="1" ht="18.75" customHeight="1">
      <c r="A8" s="18"/>
      <c r="B8" s="7" t="s">
        <v>12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>
      <c r="A9" s="18"/>
      <c r="B9" s="10" t="s">
        <v>13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75441</v>
      </c>
      <c r="D25" s="15">
        <v>1081</v>
      </c>
      <c r="E25" s="15">
        <v>76522</v>
      </c>
      <c r="F25" s="15">
        <v>56769</v>
      </c>
      <c r="G25" s="15">
        <v>533</v>
      </c>
      <c r="H25" s="15">
        <v>57302</v>
      </c>
      <c r="I25" s="15">
        <v>18959</v>
      </c>
      <c r="J25" s="15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130585</v>
      </c>
      <c r="D26" s="15">
        <v>1053</v>
      </c>
      <c r="E26" s="15">
        <v>131638</v>
      </c>
      <c r="F26" s="15">
        <v>101977</v>
      </c>
      <c r="G26" s="15">
        <v>579</v>
      </c>
      <c r="H26" s="15">
        <v>102556</v>
      </c>
      <c r="I26" s="15">
        <v>28853</v>
      </c>
      <c r="J26" s="15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G23" sqref="G23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1" s="5" customFormat="1" ht="18.75" customHeight="1">
      <c r="A8" s="18"/>
      <c r="B8" s="7" t="s">
        <v>12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>
      <c r="A9" s="18"/>
      <c r="B9" s="10" t="s">
        <v>13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76522</v>
      </c>
      <c r="D25" s="15">
        <v>1036</v>
      </c>
      <c r="E25" s="15">
        <v>77558</v>
      </c>
      <c r="F25" s="15">
        <v>57302</v>
      </c>
      <c r="G25" s="15">
        <v>641</v>
      </c>
      <c r="H25" s="15">
        <v>57943</v>
      </c>
      <c r="I25" s="15">
        <v>19362</v>
      </c>
      <c r="J25" s="15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131638</v>
      </c>
      <c r="D26" s="15">
        <v>1040</v>
      </c>
      <c r="E26" s="15">
        <v>132678</v>
      </c>
      <c r="F26" s="15">
        <v>102556</v>
      </c>
      <c r="G26" s="15">
        <v>851</v>
      </c>
      <c r="H26" s="15">
        <v>103407</v>
      </c>
      <c r="I26" s="15">
        <v>29071</v>
      </c>
      <c r="J26" s="15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G20" sqref="G20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30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1" s="5" customFormat="1" ht="18.75" customHeight="1">
      <c r="A8" s="18"/>
      <c r="B8" s="7" t="s">
        <v>12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>
      <c r="A9" s="18"/>
      <c r="B9" s="10" t="s">
        <v>13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77558</v>
      </c>
      <c r="D25" s="15">
        <v>1256</v>
      </c>
      <c r="E25" s="15">
        <v>78814</v>
      </c>
      <c r="F25" s="15">
        <v>57943</v>
      </c>
      <c r="G25" s="15">
        <v>569</v>
      </c>
      <c r="H25" s="15">
        <v>58512</v>
      </c>
      <c r="I25" s="15">
        <v>20172</v>
      </c>
      <c r="J25" s="15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132678</v>
      </c>
      <c r="D26" s="15">
        <v>1267</v>
      </c>
      <c r="E26" s="15">
        <v>133945</v>
      </c>
      <c r="F26" s="15">
        <v>103407</v>
      </c>
      <c r="G26" s="15">
        <v>635</v>
      </c>
      <c r="H26" s="15">
        <v>104042</v>
      </c>
      <c r="I26" s="15">
        <v>29767</v>
      </c>
      <c r="J26" s="15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2015-08-26T03:46:09Z</cp:lastPrinted>
  <dcterms:created xsi:type="dcterms:W3CDTF">1997-01-14T01:50:29Z</dcterms:created>
  <dcterms:modified xsi:type="dcterms:W3CDTF">2015-08-26T03:46:12Z</dcterms:modified>
  <cp:category/>
  <cp:version/>
  <cp:contentType/>
  <cp:contentStatus/>
</cp:coreProperties>
</file>