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入國" sheetId="1" r:id="rId1"/>
    <sheet name="出國" sheetId="2" r:id="rId2"/>
  </sheets>
  <definedNames/>
  <calcPr fullCalcOnLoad="1"/>
</workbook>
</file>

<file path=xl/sharedStrings.xml><?xml version="1.0" encoding="utf-8"?>
<sst xmlns="http://schemas.openxmlformats.org/spreadsheetml/2006/main" count="126" uniqueCount="27">
  <si>
    <t>年齡別</t>
  </si>
  <si>
    <t>性別</t>
  </si>
  <si>
    <t>總計</t>
  </si>
  <si>
    <t>有戶籍
國民</t>
  </si>
  <si>
    <t>大陸地區
人民</t>
  </si>
  <si>
    <t>香港澳門
居民</t>
  </si>
  <si>
    <t>無戶籍
國民</t>
  </si>
  <si>
    <t>外國人</t>
  </si>
  <si>
    <t>計</t>
  </si>
  <si>
    <t>男</t>
  </si>
  <si>
    <t>女</t>
  </si>
  <si>
    <t xml:space="preserve"> 0- 5歲</t>
  </si>
  <si>
    <t xml:space="preserve"> 6-11歲</t>
  </si>
  <si>
    <t>12-14歲</t>
  </si>
  <si>
    <t>15-17歲</t>
  </si>
  <si>
    <t>18-23歲</t>
  </si>
  <si>
    <t>24-29歲</t>
  </si>
  <si>
    <t>30-39歲</t>
  </si>
  <si>
    <t>40-49歲</t>
  </si>
  <si>
    <t>50-59歲</t>
  </si>
  <si>
    <t>60-64歲</t>
  </si>
  <si>
    <t>65-69歲</t>
  </si>
  <si>
    <t>70歲以上</t>
  </si>
  <si>
    <t>單位：人次</t>
  </si>
  <si>
    <t>104年3月入國(境)人數－按年齡分</t>
  </si>
  <si>
    <r>
      <t>製表日期：</t>
    </r>
    <r>
      <rPr>
        <sz val="12"/>
        <rFont val="新細明體"/>
        <family val="1"/>
      </rPr>
      <t>104</t>
    </r>
    <r>
      <rPr>
        <sz val="12"/>
        <color indexed="8"/>
        <rFont val="新細明體"/>
        <family val="1"/>
      </rPr>
      <t>年3月31日</t>
    </r>
  </si>
  <si>
    <t>104年3月出國(境)人數－按年齡分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</si>
</sst>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7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4"/>
      <name val="細明體"/>
      <family val="3"/>
    </font>
    <font>
      <b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/>
    </xf>
    <xf numFmtId="176" fontId="3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4" sqref="A4"/>
    </sheetView>
  </sheetViews>
  <sheetFormatPr defaultColWidth="9.00390625" defaultRowHeight="16.5"/>
  <cols>
    <col min="1" max="1" width="11.75390625" style="1" customWidth="1"/>
    <col min="2" max="2" width="6.75390625" style="19" bestFit="1" customWidth="1"/>
    <col min="3" max="3" width="12.75390625" style="1" customWidth="1"/>
    <col min="4" max="8" width="12.625" style="1" customWidth="1"/>
    <col min="9" max="9" width="13.25390625" style="1" bestFit="1" customWidth="1"/>
    <col min="10" max="16384" width="9.00390625" style="1" customWidth="1"/>
  </cols>
  <sheetData>
    <row r="1" spans="1:8" ht="37.5" customHeight="1">
      <c r="A1" s="20" t="s">
        <v>24</v>
      </c>
      <c r="B1" s="20"/>
      <c r="C1" s="20"/>
      <c r="D1" s="20"/>
      <c r="E1" s="20"/>
      <c r="F1" s="20"/>
      <c r="G1" s="20"/>
      <c r="H1" s="20"/>
    </row>
    <row r="2" spans="7:9" ht="18" customHeight="1">
      <c r="G2" s="2" t="s">
        <v>25</v>
      </c>
      <c r="H2" s="3"/>
      <c r="I2" s="3"/>
    </row>
    <row r="3" spans="7:9" ht="19.5" customHeight="1">
      <c r="G3" s="2" t="s">
        <v>23</v>
      </c>
      <c r="H3" s="2"/>
      <c r="I3" s="2"/>
    </row>
    <row r="4" spans="1:8" s="6" customFormat="1" ht="55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 t="s">
        <v>7</v>
      </c>
    </row>
    <row r="5" spans="1:9" s="11" customFormat="1" ht="16.5">
      <c r="A5" s="7" t="s">
        <v>2</v>
      </c>
      <c r="B5" s="8" t="s">
        <v>8</v>
      </c>
      <c r="C5" s="9">
        <f>C8+C11+C14+C17+C20+C23+C26+C29+C32+C35+C38+C41</f>
        <v>1861525</v>
      </c>
      <c r="D5" s="9">
        <v>999933</v>
      </c>
      <c r="E5" s="9">
        <v>276587</v>
      </c>
      <c r="F5" s="9">
        <v>104955</v>
      </c>
      <c r="G5" s="9">
        <v>2032</v>
      </c>
      <c r="H5" s="9">
        <v>478018</v>
      </c>
      <c r="I5" s="10"/>
    </row>
    <row r="6" spans="1:8" ht="16.5">
      <c r="A6" s="12"/>
      <c r="B6" s="13" t="s">
        <v>9</v>
      </c>
      <c r="C6" s="14">
        <f aca="true" t="shared" si="0" ref="C6:C43">SUM(D6:H6)</f>
        <v>925587</v>
      </c>
      <c r="D6" s="15">
        <v>511517</v>
      </c>
      <c r="E6" s="15">
        <v>107666</v>
      </c>
      <c r="F6" s="15">
        <v>47011</v>
      </c>
      <c r="G6" s="15">
        <v>1174</v>
      </c>
      <c r="H6" s="15">
        <v>258219</v>
      </c>
    </row>
    <row r="7" spans="1:8" ht="16.5">
      <c r="A7" s="12"/>
      <c r="B7" s="13" t="s">
        <v>10</v>
      </c>
      <c r="C7" s="14">
        <f t="shared" si="0"/>
        <v>935938</v>
      </c>
      <c r="D7" s="15">
        <v>488416</v>
      </c>
      <c r="E7" s="15">
        <v>168921</v>
      </c>
      <c r="F7" s="15">
        <v>57944</v>
      </c>
      <c r="G7" s="15">
        <v>858</v>
      </c>
      <c r="H7" s="15">
        <v>219799</v>
      </c>
    </row>
    <row r="8" spans="1:8" ht="16.5">
      <c r="A8" s="16" t="s">
        <v>11</v>
      </c>
      <c r="B8" s="17" t="s">
        <v>8</v>
      </c>
      <c r="C8" s="9">
        <f t="shared" si="0"/>
        <v>32693</v>
      </c>
      <c r="D8" s="18">
        <v>21422</v>
      </c>
      <c r="E8" s="18">
        <v>2691</v>
      </c>
      <c r="F8" s="18">
        <v>2210</v>
      </c>
      <c r="G8" s="18">
        <v>146</v>
      </c>
      <c r="H8" s="18">
        <v>6224</v>
      </c>
    </row>
    <row r="9" spans="1:8" ht="16.5">
      <c r="A9" s="12"/>
      <c r="B9" s="13" t="s">
        <v>9</v>
      </c>
      <c r="C9" s="14">
        <f t="shared" si="0"/>
        <v>16477</v>
      </c>
      <c r="D9" s="15">
        <v>10738</v>
      </c>
      <c r="E9" s="15">
        <v>1312</v>
      </c>
      <c r="F9" s="15">
        <v>1157</v>
      </c>
      <c r="G9" s="15">
        <v>73</v>
      </c>
      <c r="H9" s="15">
        <v>3197</v>
      </c>
    </row>
    <row r="10" spans="1:8" ht="16.5">
      <c r="A10" s="12"/>
      <c r="B10" s="13" t="s">
        <v>10</v>
      </c>
      <c r="C10" s="14">
        <f t="shared" si="0"/>
        <v>16216</v>
      </c>
      <c r="D10" s="15">
        <v>10684</v>
      </c>
      <c r="E10" s="15">
        <v>1379</v>
      </c>
      <c r="F10" s="15">
        <v>1053</v>
      </c>
      <c r="G10" s="15">
        <v>73</v>
      </c>
      <c r="H10" s="15">
        <v>3027</v>
      </c>
    </row>
    <row r="11" spans="1:8" ht="16.5">
      <c r="A11" s="16" t="s">
        <v>12</v>
      </c>
      <c r="B11" s="17" t="s">
        <v>8</v>
      </c>
      <c r="C11" s="9">
        <f t="shared" si="0"/>
        <v>31186</v>
      </c>
      <c r="D11" s="18">
        <v>19183</v>
      </c>
      <c r="E11" s="18">
        <v>2727</v>
      </c>
      <c r="F11" s="18">
        <v>1871</v>
      </c>
      <c r="G11" s="18">
        <v>65</v>
      </c>
      <c r="H11" s="18">
        <v>7340</v>
      </c>
    </row>
    <row r="12" spans="1:8" ht="16.5">
      <c r="A12" s="12"/>
      <c r="B12" s="13" t="s">
        <v>9</v>
      </c>
      <c r="C12" s="14">
        <f t="shared" si="0"/>
        <v>15703</v>
      </c>
      <c r="D12" s="15">
        <v>9739</v>
      </c>
      <c r="E12" s="15">
        <v>1334</v>
      </c>
      <c r="F12" s="15">
        <v>887</v>
      </c>
      <c r="G12" s="15">
        <v>39</v>
      </c>
      <c r="H12" s="15">
        <v>3704</v>
      </c>
    </row>
    <row r="13" spans="1:8" ht="16.5">
      <c r="A13" s="12"/>
      <c r="B13" s="13" t="s">
        <v>10</v>
      </c>
      <c r="C13" s="14">
        <f t="shared" si="0"/>
        <v>15483</v>
      </c>
      <c r="D13" s="15">
        <v>9444</v>
      </c>
      <c r="E13" s="15">
        <v>1393</v>
      </c>
      <c r="F13" s="15">
        <v>984</v>
      </c>
      <c r="G13" s="15">
        <v>26</v>
      </c>
      <c r="H13" s="15">
        <v>3636</v>
      </c>
    </row>
    <row r="14" spans="1:8" ht="16.5">
      <c r="A14" s="16" t="s">
        <v>13</v>
      </c>
      <c r="B14" s="17" t="s">
        <v>8</v>
      </c>
      <c r="C14" s="9">
        <f t="shared" si="0"/>
        <v>11994</v>
      </c>
      <c r="D14" s="18">
        <v>6422</v>
      </c>
      <c r="E14" s="18">
        <v>429</v>
      </c>
      <c r="F14" s="18">
        <v>707</v>
      </c>
      <c r="G14" s="18">
        <v>36</v>
      </c>
      <c r="H14" s="18">
        <v>4400</v>
      </c>
    </row>
    <row r="15" spans="1:8" ht="16.5">
      <c r="A15" s="12"/>
      <c r="B15" s="13" t="s">
        <v>9</v>
      </c>
      <c r="C15" s="14">
        <f t="shared" si="0"/>
        <v>6059</v>
      </c>
      <c r="D15" s="15">
        <v>3216</v>
      </c>
      <c r="E15" s="15">
        <v>218</v>
      </c>
      <c r="F15" s="15">
        <v>350</v>
      </c>
      <c r="G15" s="15">
        <v>12</v>
      </c>
      <c r="H15" s="15">
        <v>2263</v>
      </c>
    </row>
    <row r="16" spans="1:8" ht="16.5">
      <c r="A16" s="12"/>
      <c r="B16" s="13" t="s">
        <v>10</v>
      </c>
      <c r="C16" s="14">
        <f t="shared" si="0"/>
        <v>5935</v>
      </c>
      <c r="D16" s="15">
        <v>3206</v>
      </c>
      <c r="E16" s="15">
        <v>211</v>
      </c>
      <c r="F16" s="15">
        <v>357</v>
      </c>
      <c r="G16" s="15">
        <v>24</v>
      </c>
      <c r="H16" s="15">
        <v>2137</v>
      </c>
    </row>
    <row r="17" spans="1:8" ht="16.5">
      <c r="A17" s="16" t="s">
        <v>14</v>
      </c>
      <c r="B17" s="17" t="s">
        <v>8</v>
      </c>
      <c r="C17" s="9">
        <f t="shared" si="0"/>
        <v>13742</v>
      </c>
      <c r="D17" s="18">
        <v>5853</v>
      </c>
      <c r="E17" s="18">
        <v>310</v>
      </c>
      <c r="F17" s="18">
        <v>1403</v>
      </c>
      <c r="G17" s="18">
        <v>49</v>
      </c>
      <c r="H17" s="18">
        <v>6127</v>
      </c>
    </row>
    <row r="18" spans="1:8" ht="16.5">
      <c r="A18" s="12"/>
      <c r="B18" s="13" t="s">
        <v>9</v>
      </c>
      <c r="C18" s="14">
        <f t="shared" si="0"/>
        <v>6396</v>
      </c>
      <c r="D18" s="15">
        <v>2736</v>
      </c>
      <c r="E18" s="15">
        <v>144</v>
      </c>
      <c r="F18" s="15">
        <v>622</v>
      </c>
      <c r="G18" s="15">
        <v>26</v>
      </c>
      <c r="H18" s="15">
        <v>2868</v>
      </c>
    </row>
    <row r="19" spans="1:8" ht="16.5">
      <c r="A19" s="12"/>
      <c r="B19" s="13" t="s">
        <v>10</v>
      </c>
      <c r="C19" s="14">
        <f t="shared" si="0"/>
        <v>7346</v>
      </c>
      <c r="D19" s="15">
        <v>3117</v>
      </c>
      <c r="E19" s="15">
        <v>166</v>
      </c>
      <c r="F19" s="15">
        <v>781</v>
      </c>
      <c r="G19" s="15">
        <v>23</v>
      </c>
      <c r="H19" s="15">
        <v>3259</v>
      </c>
    </row>
    <row r="20" spans="1:8" ht="16.5">
      <c r="A20" s="16" t="s">
        <v>15</v>
      </c>
      <c r="B20" s="17" t="s">
        <v>8</v>
      </c>
      <c r="C20" s="9">
        <f t="shared" si="0"/>
        <v>109478</v>
      </c>
      <c r="D20" s="18">
        <v>38549</v>
      </c>
      <c r="E20" s="18">
        <v>12865</v>
      </c>
      <c r="F20" s="18">
        <v>8486</v>
      </c>
      <c r="G20" s="18">
        <v>262</v>
      </c>
      <c r="H20" s="18">
        <v>49316</v>
      </c>
    </row>
    <row r="21" spans="1:8" ht="16.5">
      <c r="A21" s="12"/>
      <c r="B21" s="13" t="s">
        <v>9</v>
      </c>
      <c r="C21" s="14">
        <f t="shared" si="0"/>
        <v>43480</v>
      </c>
      <c r="D21" s="15">
        <v>15062</v>
      </c>
      <c r="E21" s="15">
        <v>4901</v>
      </c>
      <c r="F21" s="15">
        <v>3433</v>
      </c>
      <c r="G21" s="15">
        <v>142</v>
      </c>
      <c r="H21" s="15">
        <v>19942</v>
      </c>
    </row>
    <row r="22" spans="1:8" ht="16.5">
      <c r="A22" s="12"/>
      <c r="B22" s="13" t="s">
        <v>10</v>
      </c>
      <c r="C22" s="14">
        <f t="shared" si="0"/>
        <v>65998</v>
      </c>
      <c r="D22" s="15">
        <v>23487</v>
      </c>
      <c r="E22" s="15">
        <v>7964</v>
      </c>
      <c r="F22" s="15">
        <v>5053</v>
      </c>
      <c r="G22" s="15">
        <v>120</v>
      </c>
      <c r="H22" s="15">
        <v>29374</v>
      </c>
    </row>
    <row r="23" spans="1:8" ht="16.5">
      <c r="A23" s="16" t="s">
        <v>16</v>
      </c>
      <c r="B23" s="17" t="s">
        <v>8</v>
      </c>
      <c r="C23" s="9">
        <f t="shared" si="0"/>
        <v>217662</v>
      </c>
      <c r="D23" s="18">
        <v>109489</v>
      </c>
      <c r="E23" s="18">
        <v>27630</v>
      </c>
      <c r="F23" s="18">
        <v>19747</v>
      </c>
      <c r="G23" s="18">
        <v>360</v>
      </c>
      <c r="H23" s="18">
        <v>60436</v>
      </c>
    </row>
    <row r="24" spans="1:8" ht="16.5">
      <c r="A24" s="12"/>
      <c r="B24" s="13" t="s">
        <v>9</v>
      </c>
      <c r="C24" s="14">
        <f t="shared" si="0"/>
        <v>88168</v>
      </c>
      <c r="D24" s="15">
        <v>42363</v>
      </c>
      <c r="E24" s="15">
        <v>9200</v>
      </c>
      <c r="F24" s="15">
        <v>8270</v>
      </c>
      <c r="G24" s="15">
        <v>187</v>
      </c>
      <c r="H24" s="15">
        <v>28148</v>
      </c>
    </row>
    <row r="25" spans="1:8" ht="16.5">
      <c r="A25" s="12"/>
      <c r="B25" s="13" t="s">
        <v>10</v>
      </c>
      <c r="C25" s="14">
        <f t="shared" si="0"/>
        <v>129494</v>
      </c>
      <c r="D25" s="15">
        <v>67126</v>
      </c>
      <c r="E25" s="15">
        <v>18430</v>
      </c>
      <c r="F25" s="15">
        <v>11477</v>
      </c>
      <c r="G25" s="15">
        <v>173</v>
      </c>
      <c r="H25" s="15">
        <v>32288</v>
      </c>
    </row>
    <row r="26" spans="1:8" ht="16.5">
      <c r="A26" s="16" t="s">
        <v>17</v>
      </c>
      <c r="B26" s="17" t="s">
        <v>8</v>
      </c>
      <c r="C26" s="9">
        <f t="shared" si="0"/>
        <v>427706</v>
      </c>
      <c r="D26" s="18">
        <v>260422</v>
      </c>
      <c r="E26" s="18">
        <v>45766</v>
      </c>
      <c r="F26" s="18">
        <v>25025</v>
      </c>
      <c r="G26" s="18">
        <v>468</v>
      </c>
      <c r="H26" s="18">
        <v>96025</v>
      </c>
    </row>
    <row r="27" spans="1:8" ht="16.5">
      <c r="A27" s="12"/>
      <c r="B27" s="13" t="s">
        <v>9</v>
      </c>
      <c r="C27" s="14">
        <f t="shared" si="0"/>
        <v>211674</v>
      </c>
      <c r="D27" s="15">
        <v>127119</v>
      </c>
      <c r="E27" s="15">
        <v>18403</v>
      </c>
      <c r="F27" s="15">
        <v>11760</v>
      </c>
      <c r="G27" s="15">
        <v>290</v>
      </c>
      <c r="H27" s="15">
        <v>54102</v>
      </c>
    </row>
    <row r="28" spans="1:8" ht="16.5">
      <c r="A28" s="12"/>
      <c r="B28" s="13" t="s">
        <v>10</v>
      </c>
      <c r="C28" s="14">
        <f t="shared" si="0"/>
        <v>216032</v>
      </c>
      <c r="D28" s="15">
        <v>133303</v>
      </c>
      <c r="E28" s="15">
        <v>27363</v>
      </c>
      <c r="F28" s="15">
        <v>13265</v>
      </c>
      <c r="G28" s="15">
        <v>178</v>
      </c>
      <c r="H28" s="15">
        <v>41923</v>
      </c>
    </row>
    <row r="29" spans="1:8" ht="16.5">
      <c r="A29" s="16" t="s">
        <v>18</v>
      </c>
      <c r="B29" s="17" t="s">
        <v>8</v>
      </c>
      <c r="C29" s="9">
        <f t="shared" si="0"/>
        <v>345073</v>
      </c>
      <c r="D29" s="18">
        <v>201730</v>
      </c>
      <c r="E29" s="18">
        <v>40709</v>
      </c>
      <c r="F29" s="18">
        <v>17838</v>
      </c>
      <c r="G29" s="18">
        <v>296</v>
      </c>
      <c r="H29" s="18">
        <v>84500</v>
      </c>
    </row>
    <row r="30" spans="1:8" ht="16.5">
      <c r="A30" s="12"/>
      <c r="B30" s="13" t="s">
        <v>9</v>
      </c>
      <c r="C30" s="14">
        <f t="shared" si="0"/>
        <v>190099</v>
      </c>
      <c r="D30" s="15">
        <v>113064</v>
      </c>
      <c r="E30" s="15">
        <v>15152</v>
      </c>
      <c r="F30" s="15">
        <v>8046</v>
      </c>
      <c r="G30" s="15">
        <v>200</v>
      </c>
      <c r="H30" s="15">
        <v>53637</v>
      </c>
    </row>
    <row r="31" spans="1:8" ht="16.5">
      <c r="A31" s="12"/>
      <c r="B31" s="13" t="s">
        <v>10</v>
      </c>
      <c r="C31" s="14">
        <f t="shared" si="0"/>
        <v>154974</v>
      </c>
      <c r="D31" s="15">
        <v>88666</v>
      </c>
      <c r="E31" s="15">
        <v>25557</v>
      </c>
      <c r="F31" s="15">
        <v>9792</v>
      </c>
      <c r="G31" s="15">
        <v>96</v>
      </c>
      <c r="H31" s="15">
        <v>30863</v>
      </c>
    </row>
    <row r="32" spans="1:8" ht="16.5">
      <c r="A32" s="16" t="s">
        <v>19</v>
      </c>
      <c r="B32" s="17" t="s">
        <v>8</v>
      </c>
      <c r="C32" s="9">
        <f t="shared" si="0"/>
        <v>351011</v>
      </c>
      <c r="D32" s="18">
        <v>189589</v>
      </c>
      <c r="E32" s="18">
        <v>63601</v>
      </c>
      <c r="F32" s="18">
        <v>17187</v>
      </c>
      <c r="G32" s="18">
        <v>184</v>
      </c>
      <c r="H32" s="18">
        <v>80450</v>
      </c>
    </row>
    <row r="33" spans="1:8" ht="16.5">
      <c r="A33" s="12"/>
      <c r="B33" s="13" t="s">
        <v>9</v>
      </c>
      <c r="C33" s="14">
        <f t="shared" si="0"/>
        <v>177287</v>
      </c>
      <c r="D33" s="15">
        <v>104760</v>
      </c>
      <c r="E33" s="15">
        <v>19715</v>
      </c>
      <c r="F33" s="15">
        <v>7425</v>
      </c>
      <c r="G33" s="15">
        <v>110</v>
      </c>
      <c r="H33" s="15">
        <v>45277</v>
      </c>
    </row>
    <row r="34" spans="1:8" ht="16.5">
      <c r="A34" s="12"/>
      <c r="B34" s="13" t="s">
        <v>10</v>
      </c>
      <c r="C34" s="14">
        <f t="shared" si="0"/>
        <v>173724</v>
      </c>
      <c r="D34" s="15">
        <v>84829</v>
      </c>
      <c r="E34" s="15">
        <v>43886</v>
      </c>
      <c r="F34" s="15">
        <v>9762</v>
      </c>
      <c r="G34" s="15">
        <v>74</v>
      </c>
      <c r="H34" s="15">
        <v>35173</v>
      </c>
    </row>
    <row r="35" spans="1:8" ht="16.5">
      <c r="A35" s="16" t="s">
        <v>20</v>
      </c>
      <c r="B35" s="17" t="s">
        <v>8</v>
      </c>
      <c r="C35" s="9">
        <f t="shared" si="0"/>
        <v>149531</v>
      </c>
      <c r="D35" s="18">
        <v>73206</v>
      </c>
      <c r="E35" s="18">
        <v>37828</v>
      </c>
      <c r="F35" s="18">
        <v>5125</v>
      </c>
      <c r="G35" s="18">
        <v>72</v>
      </c>
      <c r="H35" s="18">
        <v>33300</v>
      </c>
    </row>
    <row r="36" spans="1:8" ht="16.5">
      <c r="A36" s="12"/>
      <c r="B36" s="13" t="s">
        <v>9</v>
      </c>
      <c r="C36" s="14">
        <f t="shared" si="0"/>
        <v>76817</v>
      </c>
      <c r="D36" s="15">
        <v>40754</v>
      </c>
      <c r="E36" s="15">
        <v>16019</v>
      </c>
      <c r="F36" s="15">
        <v>2403</v>
      </c>
      <c r="G36" s="15">
        <v>48</v>
      </c>
      <c r="H36" s="15">
        <v>17593</v>
      </c>
    </row>
    <row r="37" spans="1:8" ht="16.5">
      <c r="A37" s="12"/>
      <c r="B37" s="13" t="s">
        <v>10</v>
      </c>
      <c r="C37" s="14">
        <f t="shared" si="0"/>
        <v>72714</v>
      </c>
      <c r="D37" s="15">
        <v>32452</v>
      </c>
      <c r="E37" s="15">
        <v>21809</v>
      </c>
      <c r="F37" s="15">
        <v>2722</v>
      </c>
      <c r="G37" s="15">
        <v>24</v>
      </c>
      <c r="H37" s="15">
        <v>15707</v>
      </c>
    </row>
    <row r="38" spans="1:8" ht="16.5">
      <c r="A38" s="16" t="s">
        <v>21</v>
      </c>
      <c r="B38" s="17" t="s">
        <v>8</v>
      </c>
      <c r="C38" s="9">
        <f t="shared" si="0"/>
        <v>94348</v>
      </c>
      <c r="D38" s="18">
        <v>40654</v>
      </c>
      <c r="E38" s="18">
        <v>23869</v>
      </c>
      <c r="F38" s="18">
        <v>3067</v>
      </c>
      <c r="G38" s="18">
        <v>41</v>
      </c>
      <c r="H38" s="18">
        <v>26717</v>
      </c>
    </row>
    <row r="39" spans="1:8" ht="16.5">
      <c r="A39" s="12"/>
      <c r="B39" s="13" t="s">
        <v>9</v>
      </c>
      <c r="C39" s="14">
        <f t="shared" si="0"/>
        <v>50856</v>
      </c>
      <c r="D39" s="15">
        <v>23048</v>
      </c>
      <c r="E39" s="15">
        <v>11548</v>
      </c>
      <c r="F39" s="15">
        <v>1518</v>
      </c>
      <c r="G39" s="15">
        <v>25</v>
      </c>
      <c r="H39" s="15">
        <v>14717</v>
      </c>
    </row>
    <row r="40" spans="1:8" ht="16.5">
      <c r="A40" s="12"/>
      <c r="B40" s="13" t="s">
        <v>10</v>
      </c>
      <c r="C40" s="14">
        <f t="shared" si="0"/>
        <v>43492</v>
      </c>
      <c r="D40" s="15">
        <v>17606</v>
      </c>
      <c r="E40" s="15">
        <v>12321</v>
      </c>
      <c r="F40" s="15">
        <v>1549</v>
      </c>
      <c r="G40" s="15">
        <v>16</v>
      </c>
      <c r="H40" s="15">
        <v>12000</v>
      </c>
    </row>
    <row r="41" spans="1:8" ht="16.5">
      <c r="A41" s="16" t="s">
        <v>22</v>
      </c>
      <c r="B41" s="17" t="s">
        <v>8</v>
      </c>
      <c r="C41" s="9">
        <f t="shared" si="0"/>
        <v>77101</v>
      </c>
      <c r="D41" s="18">
        <v>33414</v>
      </c>
      <c r="E41" s="18">
        <v>18162</v>
      </c>
      <c r="F41" s="18">
        <v>2289</v>
      </c>
      <c r="G41" s="18">
        <v>53</v>
      </c>
      <c r="H41" s="18">
        <v>23183</v>
      </c>
    </row>
    <row r="42" spans="1:8" ht="16.5">
      <c r="A42" s="12"/>
      <c r="B42" s="13" t="s">
        <v>9</v>
      </c>
      <c r="C42" s="14">
        <f t="shared" si="0"/>
        <v>42571</v>
      </c>
      <c r="D42" s="15">
        <v>18918</v>
      </c>
      <c r="E42" s="15">
        <v>9720</v>
      </c>
      <c r="F42" s="15">
        <v>1140</v>
      </c>
      <c r="G42" s="15">
        <v>22</v>
      </c>
      <c r="H42" s="15">
        <v>12771</v>
      </c>
    </row>
    <row r="43" spans="1:8" ht="16.5">
      <c r="A43" s="12"/>
      <c r="B43" s="13" t="s">
        <v>10</v>
      </c>
      <c r="C43" s="14">
        <f t="shared" si="0"/>
        <v>34530</v>
      </c>
      <c r="D43" s="15">
        <v>14496</v>
      </c>
      <c r="E43" s="15">
        <v>8442</v>
      </c>
      <c r="F43" s="15">
        <v>1149</v>
      </c>
      <c r="G43" s="15">
        <v>31</v>
      </c>
      <c r="H43" s="15">
        <v>10412</v>
      </c>
    </row>
  </sheetData>
  <mergeCells count="1">
    <mergeCell ref="A1:H1"/>
  </mergeCells>
  <printOptions/>
  <pageMargins left="0.49" right="0.35" top="0.54" bottom="0.29" header="0.5" footer="0.1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4" sqref="A4"/>
    </sheetView>
  </sheetViews>
  <sheetFormatPr defaultColWidth="9.00390625" defaultRowHeight="16.5"/>
  <cols>
    <col min="1" max="1" width="11.75390625" style="1" customWidth="1"/>
    <col min="2" max="2" width="6.75390625" style="19" bestFit="1" customWidth="1"/>
    <col min="3" max="3" width="12.75390625" style="1" customWidth="1"/>
    <col min="4" max="8" width="12.625" style="1" customWidth="1"/>
    <col min="9" max="9" width="13.25390625" style="1" bestFit="1" customWidth="1"/>
    <col min="10" max="16384" width="9.00390625" style="1" customWidth="1"/>
  </cols>
  <sheetData>
    <row r="1" spans="1:8" ht="37.5" customHeight="1">
      <c r="A1" s="20" t="s">
        <v>26</v>
      </c>
      <c r="B1" s="20"/>
      <c r="C1" s="20"/>
      <c r="D1" s="20"/>
      <c r="E1" s="20"/>
      <c r="F1" s="20"/>
      <c r="G1" s="20"/>
      <c r="H1" s="20"/>
    </row>
    <row r="2" spans="7:9" ht="18" customHeight="1">
      <c r="G2" s="2" t="s">
        <v>25</v>
      </c>
      <c r="H2" s="3"/>
      <c r="I2" s="3"/>
    </row>
    <row r="3" spans="7:9" ht="19.5" customHeight="1">
      <c r="G3" s="2" t="s">
        <v>23</v>
      </c>
      <c r="H3" s="2"/>
      <c r="I3" s="2"/>
    </row>
    <row r="4" spans="1:8" s="6" customFormat="1" ht="55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 t="s">
        <v>7</v>
      </c>
    </row>
    <row r="5" spans="1:9" s="11" customFormat="1" ht="16.5">
      <c r="A5" s="7" t="s">
        <v>2</v>
      </c>
      <c r="B5" s="8" t="s">
        <v>8</v>
      </c>
      <c r="C5" s="9">
        <f>C8+C11+C14+C17+C20+C23+C26+C29+C32+C35+C38+C41</f>
        <v>1918304</v>
      </c>
      <c r="D5" s="9">
        <v>1075244</v>
      </c>
      <c r="E5" s="9">
        <v>285530</v>
      </c>
      <c r="F5" s="9">
        <v>100826</v>
      </c>
      <c r="G5" s="9">
        <v>1225</v>
      </c>
      <c r="H5" s="9">
        <v>455479</v>
      </c>
      <c r="I5" s="10"/>
    </row>
    <row r="6" spans="1:8" ht="16.5">
      <c r="A6" s="12"/>
      <c r="B6" s="13" t="s">
        <v>9</v>
      </c>
      <c r="C6" s="14">
        <f aca="true" t="shared" si="0" ref="C6:C43">SUM(D6:H6)</f>
        <v>967942</v>
      </c>
      <c r="D6" s="15">
        <v>564241</v>
      </c>
      <c r="E6" s="15">
        <v>113244</v>
      </c>
      <c r="F6" s="15">
        <v>45282</v>
      </c>
      <c r="G6" s="15">
        <v>730</v>
      </c>
      <c r="H6" s="15">
        <v>244445</v>
      </c>
    </row>
    <row r="7" spans="1:8" ht="16.5">
      <c r="A7" s="12"/>
      <c r="B7" s="13" t="s">
        <v>10</v>
      </c>
      <c r="C7" s="14">
        <f t="shared" si="0"/>
        <v>950362</v>
      </c>
      <c r="D7" s="15">
        <v>511003</v>
      </c>
      <c r="E7" s="15">
        <v>172286</v>
      </c>
      <c r="F7" s="15">
        <v>55544</v>
      </c>
      <c r="G7" s="15">
        <v>495</v>
      </c>
      <c r="H7" s="15">
        <v>211034</v>
      </c>
    </row>
    <row r="8" spans="1:8" ht="16.5">
      <c r="A8" s="16" t="s">
        <v>11</v>
      </c>
      <c r="B8" s="17" t="s">
        <v>8</v>
      </c>
      <c r="C8" s="9">
        <f t="shared" si="0"/>
        <v>35711</v>
      </c>
      <c r="D8" s="18">
        <v>23722</v>
      </c>
      <c r="E8" s="18">
        <v>3724</v>
      </c>
      <c r="F8" s="18">
        <v>1978</v>
      </c>
      <c r="G8" s="18">
        <v>84</v>
      </c>
      <c r="H8" s="18">
        <v>6203</v>
      </c>
    </row>
    <row r="9" spans="1:8" ht="16.5">
      <c r="A9" s="12"/>
      <c r="B9" s="13" t="s">
        <v>9</v>
      </c>
      <c r="C9" s="14">
        <f t="shared" si="0"/>
        <v>17971</v>
      </c>
      <c r="D9" s="15">
        <v>11866</v>
      </c>
      <c r="E9" s="15">
        <v>1877</v>
      </c>
      <c r="F9" s="15">
        <v>1050</v>
      </c>
      <c r="G9" s="15">
        <v>43</v>
      </c>
      <c r="H9" s="15">
        <v>3135</v>
      </c>
    </row>
    <row r="10" spans="1:8" ht="16.5">
      <c r="A10" s="12"/>
      <c r="B10" s="13" t="s">
        <v>10</v>
      </c>
      <c r="C10" s="14">
        <f t="shared" si="0"/>
        <v>17740</v>
      </c>
      <c r="D10" s="15">
        <v>11856</v>
      </c>
      <c r="E10" s="15">
        <v>1847</v>
      </c>
      <c r="F10" s="15">
        <v>928</v>
      </c>
      <c r="G10" s="15">
        <v>41</v>
      </c>
      <c r="H10" s="15">
        <v>3068</v>
      </c>
    </row>
    <row r="11" spans="1:8" ht="16.5">
      <c r="A11" s="16" t="s">
        <v>12</v>
      </c>
      <c r="B11" s="17" t="s">
        <v>8</v>
      </c>
      <c r="C11" s="9">
        <f t="shared" si="0"/>
        <v>30781</v>
      </c>
      <c r="D11" s="18">
        <v>16417</v>
      </c>
      <c r="E11" s="18">
        <v>6591</v>
      </c>
      <c r="F11" s="18">
        <v>1123</v>
      </c>
      <c r="G11" s="18">
        <v>41</v>
      </c>
      <c r="H11" s="18">
        <v>6609</v>
      </c>
    </row>
    <row r="12" spans="1:8" ht="16.5">
      <c r="A12" s="12"/>
      <c r="B12" s="13" t="s">
        <v>9</v>
      </c>
      <c r="C12" s="14">
        <f t="shared" si="0"/>
        <v>15490</v>
      </c>
      <c r="D12" s="15">
        <v>8303</v>
      </c>
      <c r="E12" s="15">
        <v>3297</v>
      </c>
      <c r="F12" s="15">
        <v>571</v>
      </c>
      <c r="G12" s="15">
        <v>23</v>
      </c>
      <c r="H12" s="15">
        <v>3296</v>
      </c>
    </row>
    <row r="13" spans="1:8" ht="16.5">
      <c r="A13" s="12"/>
      <c r="B13" s="13" t="s">
        <v>10</v>
      </c>
      <c r="C13" s="14">
        <f t="shared" si="0"/>
        <v>15291</v>
      </c>
      <c r="D13" s="15">
        <v>8114</v>
      </c>
      <c r="E13" s="15">
        <v>3294</v>
      </c>
      <c r="F13" s="15">
        <v>552</v>
      </c>
      <c r="G13" s="15">
        <v>18</v>
      </c>
      <c r="H13" s="15">
        <v>3313</v>
      </c>
    </row>
    <row r="14" spans="1:8" ht="16.5">
      <c r="A14" s="16" t="s">
        <v>13</v>
      </c>
      <c r="B14" s="17" t="s">
        <v>8</v>
      </c>
      <c r="C14" s="9">
        <f t="shared" si="0"/>
        <v>11720</v>
      </c>
      <c r="D14" s="18">
        <v>5305</v>
      </c>
      <c r="E14" s="18">
        <v>1964</v>
      </c>
      <c r="F14" s="18">
        <v>452</v>
      </c>
      <c r="G14" s="18">
        <v>16</v>
      </c>
      <c r="H14" s="18">
        <v>3983</v>
      </c>
    </row>
    <row r="15" spans="1:8" ht="16.5">
      <c r="A15" s="12"/>
      <c r="B15" s="13" t="s">
        <v>9</v>
      </c>
      <c r="C15" s="14">
        <f t="shared" si="0"/>
        <v>5712</v>
      </c>
      <c r="D15" s="15">
        <v>2497</v>
      </c>
      <c r="E15" s="15">
        <v>956</v>
      </c>
      <c r="F15" s="15">
        <v>211</v>
      </c>
      <c r="G15" s="15">
        <v>9</v>
      </c>
      <c r="H15" s="15">
        <v>2039</v>
      </c>
    </row>
    <row r="16" spans="1:8" ht="16.5">
      <c r="A16" s="12"/>
      <c r="B16" s="13" t="s">
        <v>10</v>
      </c>
      <c r="C16" s="14">
        <f t="shared" si="0"/>
        <v>6008</v>
      </c>
      <c r="D16" s="15">
        <v>2808</v>
      </c>
      <c r="E16" s="15">
        <v>1008</v>
      </c>
      <c r="F16" s="15">
        <v>241</v>
      </c>
      <c r="G16" s="15">
        <v>7</v>
      </c>
      <c r="H16" s="15">
        <v>1944</v>
      </c>
    </row>
    <row r="17" spans="1:8" ht="16.5">
      <c r="A17" s="16" t="s">
        <v>14</v>
      </c>
      <c r="B17" s="17" t="s">
        <v>8</v>
      </c>
      <c r="C17" s="9">
        <f t="shared" si="0"/>
        <v>12738</v>
      </c>
      <c r="D17" s="18">
        <v>5093</v>
      </c>
      <c r="E17" s="18">
        <v>1174</v>
      </c>
      <c r="F17" s="18">
        <v>803</v>
      </c>
      <c r="G17" s="18">
        <v>11</v>
      </c>
      <c r="H17" s="18">
        <v>5657</v>
      </c>
    </row>
    <row r="18" spans="1:8" ht="16.5">
      <c r="A18" s="12"/>
      <c r="B18" s="13" t="s">
        <v>9</v>
      </c>
      <c r="C18" s="14">
        <f t="shared" si="0"/>
        <v>5952</v>
      </c>
      <c r="D18" s="15">
        <v>2308</v>
      </c>
      <c r="E18" s="15">
        <v>545</v>
      </c>
      <c r="F18" s="15">
        <v>385</v>
      </c>
      <c r="G18" s="15">
        <v>6</v>
      </c>
      <c r="H18" s="15">
        <v>2708</v>
      </c>
    </row>
    <row r="19" spans="1:8" ht="16.5">
      <c r="A19" s="12"/>
      <c r="B19" s="13" t="s">
        <v>10</v>
      </c>
      <c r="C19" s="14">
        <f t="shared" si="0"/>
        <v>6786</v>
      </c>
      <c r="D19" s="15">
        <v>2785</v>
      </c>
      <c r="E19" s="15">
        <v>629</v>
      </c>
      <c r="F19" s="15">
        <v>418</v>
      </c>
      <c r="G19" s="15">
        <v>5</v>
      </c>
      <c r="H19" s="15">
        <v>2949</v>
      </c>
    </row>
    <row r="20" spans="1:8" ht="16.5">
      <c r="A20" s="16" t="s">
        <v>15</v>
      </c>
      <c r="B20" s="17" t="s">
        <v>8</v>
      </c>
      <c r="C20" s="9">
        <f t="shared" si="0"/>
        <v>106459</v>
      </c>
      <c r="D20" s="18">
        <v>47146</v>
      </c>
      <c r="E20" s="18">
        <v>9912</v>
      </c>
      <c r="F20" s="18">
        <v>7253</v>
      </c>
      <c r="G20" s="18">
        <v>70</v>
      </c>
      <c r="H20" s="18">
        <v>42078</v>
      </c>
    </row>
    <row r="21" spans="1:8" ht="16.5">
      <c r="A21" s="12"/>
      <c r="B21" s="13" t="s">
        <v>9</v>
      </c>
      <c r="C21" s="14">
        <f t="shared" si="0"/>
        <v>41158</v>
      </c>
      <c r="D21" s="15">
        <v>18999</v>
      </c>
      <c r="E21" s="15">
        <v>3279</v>
      </c>
      <c r="F21" s="15">
        <v>2857</v>
      </c>
      <c r="G21" s="15">
        <v>33</v>
      </c>
      <c r="H21" s="15">
        <v>15990</v>
      </c>
    </row>
    <row r="22" spans="1:8" ht="16.5">
      <c r="A22" s="12"/>
      <c r="B22" s="13" t="s">
        <v>10</v>
      </c>
      <c r="C22" s="14">
        <f t="shared" si="0"/>
        <v>65301</v>
      </c>
      <c r="D22" s="15">
        <v>28147</v>
      </c>
      <c r="E22" s="15">
        <v>6633</v>
      </c>
      <c r="F22" s="15">
        <v>4396</v>
      </c>
      <c r="G22" s="15">
        <v>37</v>
      </c>
      <c r="H22" s="15">
        <v>26088</v>
      </c>
    </row>
    <row r="23" spans="1:8" ht="16.5">
      <c r="A23" s="16" t="s">
        <v>16</v>
      </c>
      <c r="B23" s="17" t="s">
        <v>8</v>
      </c>
      <c r="C23" s="9">
        <f t="shared" si="0"/>
        <v>222272</v>
      </c>
      <c r="D23" s="18">
        <v>117877</v>
      </c>
      <c r="E23" s="18">
        <v>31185</v>
      </c>
      <c r="F23" s="18">
        <v>19244</v>
      </c>
      <c r="G23" s="18">
        <v>195</v>
      </c>
      <c r="H23" s="18">
        <v>53771</v>
      </c>
    </row>
    <row r="24" spans="1:8" ht="16.5">
      <c r="A24" s="12"/>
      <c r="B24" s="13" t="s">
        <v>9</v>
      </c>
      <c r="C24" s="14">
        <f t="shared" si="0"/>
        <v>90274</v>
      </c>
      <c r="D24" s="15">
        <v>47714</v>
      </c>
      <c r="E24" s="15">
        <v>10267</v>
      </c>
      <c r="F24" s="15">
        <v>8035</v>
      </c>
      <c r="G24" s="15">
        <v>100</v>
      </c>
      <c r="H24" s="15">
        <v>24158</v>
      </c>
    </row>
    <row r="25" spans="1:8" ht="16.5">
      <c r="A25" s="12"/>
      <c r="B25" s="13" t="s">
        <v>10</v>
      </c>
      <c r="C25" s="14">
        <f t="shared" si="0"/>
        <v>131998</v>
      </c>
      <c r="D25" s="15">
        <v>70163</v>
      </c>
      <c r="E25" s="15">
        <v>20918</v>
      </c>
      <c r="F25" s="15">
        <v>11209</v>
      </c>
      <c r="G25" s="15">
        <v>95</v>
      </c>
      <c r="H25" s="15">
        <v>29613</v>
      </c>
    </row>
    <row r="26" spans="1:8" ht="16.5">
      <c r="A26" s="16" t="s">
        <v>17</v>
      </c>
      <c r="B26" s="17" t="s">
        <v>8</v>
      </c>
      <c r="C26" s="9">
        <f t="shared" si="0"/>
        <v>442535</v>
      </c>
      <c r="D26" s="18">
        <v>272429</v>
      </c>
      <c r="E26" s="18">
        <v>53823</v>
      </c>
      <c r="F26" s="18">
        <v>24824</v>
      </c>
      <c r="G26" s="18">
        <v>323</v>
      </c>
      <c r="H26" s="18">
        <v>91136</v>
      </c>
    </row>
    <row r="27" spans="1:8" ht="16.5">
      <c r="A27" s="12"/>
      <c r="B27" s="13" t="s">
        <v>9</v>
      </c>
      <c r="C27" s="14">
        <f t="shared" si="0"/>
        <v>222837</v>
      </c>
      <c r="D27" s="15">
        <v>138579</v>
      </c>
      <c r="E27" s="15">
        <v>21186</v>
      </c>
      <c r="F27" s="15">
        <v>11713</v>
      </c>
      <c r="G27" s="15">
        <v>207</v>
      </c>
      <c r="H27" s="15">
        <v>51152</v>
      </c>
    </row>
    <row r="28" spans="1:8" ht="16.5">
      <c r="A28" s="12"/>
      <c r="B28" s="13" t="s">
        <v>10</v>
      </c>
      <c r="C28" s="14">
        <f t="shared" si="0"/>
        <v>219698</v>
      </c>
      <c r="D28" s="15">
        <v>133850</v>
      </c>
      <c r="E28" s="15">
        <v>32637</v>
      </c>
      <c r="F28" s="15">
        <v>13111</v>
      </c>
      <c r="G28" s="15">
        <v>116</v>
      </c>
      <c r="H28" s="15">
        <v>39984</v>
      </c>
    </row>
    <row r="29" spans="1:8" ht="16.5">
      <c r="A29" s="16" t="s">
        <v>18</v>
      </c>
      <c r="B29" s="17" t="s">
        <v>8</v>
      </c>
      <c r="C29" s="9">
        <f t="shared" si="0"/>
        <v>361462</v>
      </c>
      <c r="D29" s="18">
        <v>215859</v>
      </c>
      <c r="E29" s="18">
        <v>45331</v>
      </c>
      <c r="F29" s="18">
        <v>17295</v>
      </c>
      <c r="G29" s="18">
        <v>198</v>
      </c>
      <c r="H29" s="18">
        <v>82779</v>
      </c>
    </row>
    <row r="30" spans="1:8" ht="16.5">
      <c r="A30" s="12"/>
      <c r="B30" s="13" t="s">
        <v>9</v>
      </c>
      <c r="C30" s="14">
        <f t="shared" si="0"/>
        <v>203074</v>
      </c>
      <c r="D30" s="15">
        <v>125030</v>
      </c>
      <c r="E30" s="15">
        <v>18117</v>
      </c>
      <c r="F30" s="15">
        <v>7826</v>
      </c>
      <c r="G30" s="15">
        <v>139</v>
      </c>
      <c r="H30" s="15">
        <v>51962</v>
      </c>
    </row>
    <row r="31" spans="1:8" ht="16.5">
      <c r="A31" s="12"/>
      <c r="B31" s="13" t="s">
        <v>10</v>
      </c>
      <c r="C31" s="14">
        <f t="shared" si="0"/>
        <v>158388</v>
      </c>
      <c r="D31" s="15">
        <v>90829</v>
      </c>
      <c r="E31" s="15">
        <v>27214</v>
      </c>
      <c r="F31" s="15">
        <v>9469</v>
      </c>
      <c r="G31" s="15">
        <v>59</v>
      </c>
      <c r="H31" s="15">
        <v>30817</v>
      </c>
    </row>
    <row r="32" spans="1:8" ht="16.5">
      <c r="A32" s="16" t="s">
        <v>19</v>
      </c>
      <c r="B32" s="17" t="s">
        <v>8</v>
      </c>
      <c r="C32" s="9">
        <f t="shared" si="0"/>
        <v>366441</v>
      </c>
      <c r="D32" s="18">
        <v>209434</v>
      </c>
      <c r="E32" s="18">
        <v>59399</v>
      </c>
      <c r="F32" s="18">
        <v>17287</v>
      </c>
      <c r="G32" s="18">
        <v>139</v>
      </c>
      <c r="H32" s="18">
        <v>80182</v>
      </c>
    </row>
    <row r="33" spans="1:8" ht="16.5">
      <c r="A33" s="12"/>
      <c r="B33" s="13" t="s">
        <v>9</v>
      </c>
      <c r="C33" s="14">
        <f t="shared" si="0"/>
        <v>189803</v>
      </c>
      <c r="D33" s="15">
        <v>117499</v>
      </c>
      <c r="E33" s="15">
        <v>19954</v>
      </c>
      <c r="F33" s="15">
        <v>7537</v>
      </c>
      <c r="G33" s="15">
        <v>92</v>
      </c>
      <c r="H33" s="15">
        <v>44721</v>
      </c>
    </row>
    <row r="34" spans="1:8" ht="16.5">
      <c r="A34" s="12"/>
      <c r="B34" s="13" t="s">
        <v>10</v>
      </c>
      <c r="C34" s="14">
        <f t="shared" si="0"/>
        <v>176638</v>
      </c>
      <c r="D34" s="15">
        <v>91935</v>
      </c>
      <c r="E34" s="15">
        <v>39445</v>
      </c>
      <c r="F34" s="15">
        <v>9750</v>
      </c>
      <c r="G34" s="15">
        <v>47</v>
      </c>
      <c r="H34" s="15">
        <v>35461</v>
      </c>
    </row>
    <row r="35" spans="1:8" ht="16.5">
      <c r="A35" s="16" t="s">
        <v>20</v>
      </c>
      <c r="B35" s="17" t="s">
        <v>8</v>
      </c>
      <c r="C35" s="9">
        <f t="shared" si="0"/>
        <v>153396</v>
      </c>
      <c r="D35" s="18">
        <v>80980</v>
      </c>
      <c r="E35" s="18">
        <v>34034</v>
      </c>
      <c r="F35" s="18">
        <v>5116</v>
      </c>
      <c r="G35" s="18">
        <v>58</v>
      </c>
      <c r="H35" s="18">
        <v>33208</v>
      </c>
    </row>
    <row r="36" spans="1:8" ht="16.5">
      <c r="A36" s="12"/>
      <c r="B36" s="13" t="s">
        <v>9</v>
      </c>
      <c r="C36" s="14">
        <f t="shared" si="0"/>
        <v>79835</v>
      </c>
      <c r="D36" s="15">
        <v>45351</v>
      </c>
      <c r="E36" s="15">
        <v>14451</v>
      </c>
      <c r="F36" s="15">
        <v>2399</v>
      </c>
      <c r="G36" s="15">
        <v>35</v>
      </c>
      <c r="H36" s="15">
        <v>17599</v>
      </c>
    </row>
    <row r="37" spans="1:8" ht="16.5">
      <c r="A37" s="12"/>
      <c r="B37" s="13" t="s">
        <v>10</v>
      </c>
      <c r="C37" s="14">
        <f t="shared" si="0"/>
        <v>73561</v>
      </c>
      <c r="D37" s="15">
        <v>35629</v>
      </c>
      <c r="E37" s="15">
        <v>19583</v>
      </c>
      <c r="F37" s="15">
        <v>2717</v>
      </c>
      <c r="G37" s="15">
        <v>23</v>
      </c>
      <c r="H37" s="15">
        <v>15609</v>
      </c>
    </row>
    <row r="38" spans="1:8" ht="16.5">
      <c r="A38" s="16" t="s">
        <v>21</v>
      </c>
      <c r="B38" s="17" t="s">
        <v>8</v>
      </c>
      <c r="C38" s="9">
        <f t="shared" si="0"/>
        <v>95778</v>
      </c>
      <c r="D38" s="18">
        <v>44427</v>
      </c>
      <c r="E38" s="18">
        <v>21603</v>
      </c>
      <c r="F38" s="18">
        <v>3099</v>
      </c>
      <c r="G38" s="18">
        <v>40</v>
      </c>
      <c r="H38" s="18">
        <v>26609</v>
      </c>
    </row>
    <row r="39" spans="1:8" ht="16.5">
      <c r="A39" s="12"/>
      <c r="B39" s="13" t="s">
        <v>9</v>
      </c>
      <c r="C39" s="14">
        <f t="shared" si="0"/>
        <v>51918</v>
      </c>
      <c r="D39" s="15">
        <v>25224</v>
      </c>
      <c r="E39" s="15">
        <v>10415</v>
      </c>
      <c r="F39" s="15">
        <v>1533</v>
      </c>
      <c r="G39" s="15">
        <v>22</v>
      </c>
      <c r="H39" s="15">
        <v>14724</v>
      </c>
    </row>
    <row r="40" spans="1:8" ht="16.5">
      <c r="A40" s="12"/>
      <c r="B40" s="13" t="s">
        <v>10</v>
      </c>
      <c r="C40" s="14">
        <f t="shared" si="0"/>
        <v>43860</v>
      </c>
      <c r="D40" s="15">
        <v>19203</v>
      </c>
      <c r="E40" s="15">
        <v>11188</v>
      </c>
      <c r="F40" s="15">
        <v>1566</v>
      </c>
      <c r="G40" s="15">
        <v>18</v>
      </c>
      <c r="H40" s="15">
        <v>11885</v>
      </c>
    </row>
    <row r="41" spans="1:8" ht="16.5">
      <c r="A41" s="16" t="s">
        <v>22</v>
      </c>
      <c r="B41" s="17" t="s">
        <v>8</v>
      </c>
      <c r="C41" s="9">
        <f t="shared" si="0"/>
        <v>79011</v>
      </c>
      <c r="D41" s="18">
        <v>36555</v>
      </c>
      <c r="E41" s="18">
        <v>16790</v>
      </c>
      <c r="F41" s="18">
        <v>2352</v>
      </c>
      <c r="G41" s="18">
        <v>50</v>
      </c>
      <c r="H41" s="18">
        <v>23264</v>
      </c>
    </row>
    <row r="42" spans="1:8" ht="16.5">
      <c r="A42" s="12"/>
      <c r="B42" s="13" t="s">
        <v>9</v>
      </c>
      <c r="C42" s="14">
        <f t="shared" si="0"/>
        <v>43918</v>
      </c>
      <c r="D42" s="15">
        <v>20871</v>
      </c>
      <c r="E42" s="15">
        <v>8900</v>
      </c>
      <c r="F42" s="15">
        <v>1165</v>
      </c>
      <c r="G42" s="15">
        <v>21</v>
      </c>
      <c r="H42" s="15">
        <v>12961</v>
      </c>
    </row>
    <row r="43" spans="1:8" ht="16.5">
      <c r="A43" s="12"/>
      <c r="B43" s="13" t="s">
        <v>10</v>
      </c>
      <c r="C43" s="14">
        <f t="shared" si="0"/>
        <v>35093</v>
      </c>
      <c r="D43" s="15">
        <v>15684</v>
      </c>
      <c r="E43" s="15">
        <v>7890</v>
      </c>
      <c r="F43" s="15">
        <v>1187</v>
      </c>
      <c r="G43" s="15">
        <v>29</v>
      </c>
      <c r="H43" s="15">
        <v>10303</v>
      </c>
    </row>
  </sheetData>
  <mergeCells count="1">
    <mergeCell ref="A1:H1"/>
  </mergeCells>
  <printOptions/>
  <pageMargins left="0.31" right="0.32" top="0.54" bottom="0.47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2015-03-04T08:53:54Z</cp:lastPrinted>
  <dcterms:created xsi:type="dcterms:W3CDTF">1997-01-14T01:50:29Z</dcterms:created>
  <dcterms:modified xsi:type="dcterms:W3CDTF">2015-04-23T05:45:48Z</dcterms:modified>
  <cp:category/>
  <cp:version/>
  <cp:contentType/>
  <cp:contentStatus/>
</cp:coreProperties>
</file>