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入國" sheetId="1" r:id="rId1"/>
    <sheet name="出國" sheetId="2" r:id="rId2"/>
  </sheets>
  <definedNames>
    <definedName name="_xlnm.Print_Area" localSheetId="0">'入國'!$A$1:$G$38</definedName>
    <definedName name="_xlnm.Print_Area" localSheetId="1">'出國'!$A$1:$G$37</definedName>
  </definedNames>
  <calcPr fullCalcOnLoad="1"/>
</workbook>
</file>

<file path=xl/sharedStrings.xml><?xml version="1.0" encoding="utf-8"?>
<sst xmlns="http://schemas.openxmlformats.org/spreadsheetml/2006/main" count="86" uniqueCount="44">
  <si>
    <t xml:space="preserve">                     身分
入國
(境)地點</t>
  </si>
  <si>
    <t>總計</t>
  </si>
  <si>
    <t>有戶籍
國民</t>
  </si>
  <si>
    <t>大陸地區
人民</t>
  </si>
  <si>
    <t>香港澳門
居民</t>
  </si>
  <si>
    <t>無戶籍
國民</t>
  </si>
  <si>
    <t>外國人</t>
  </si>
  <si>
    <t>機場合計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</si>
  <si>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</si>
  <si>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</si>
  <si>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</si>
  <si>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</si>
  <si>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</si>
  <si>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</si>
  <si>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</si>
  <si>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金門機場</t>
  </si>
  <si>
    <t>南竿機場</t>
  </si>
  <si>
    <t>北竿機場</t>
  </si>
  <si>
    <t>臺東機場</t>
  </si>
  <si>
    <t>嘉義機場</t>
  </si>
  <si>
    <t>其他機場</t>
  </si>
  <si>
    <t>港口合計</t>
  </si>
  <si>
    <t>基隆港</t>
  </si>
  <si>
    <t>臺中港</t>
  </si>
  <si>
    <t>高雄港</t>
  </si>
  <si>
    <t>花蓮港</t>
  </si>
  <si>
    <t>蘇澳港</t>
  </si>
  <si>
    <t>桃園竹圍(漁港)</t>
  </si>
  <si>
    <t>臺東富岡(漁港)</t>
  </si>
  <si>
    <t>麥寮港</t>
  </si>
  <si>
    <t>澎湖所屬港口</t>
  </si>
  <si>
    <t>金門所屬港口</t>
  </si>
  <si>
    <t>馬祖所屬港口
(不含白沙港)</t>
  </si>
  <si>
    <t>安平港</t>
  </si>
  <si>
    <t>和平港</t>
  </si>
  <si>
    <t>臺北港</t>
  </si>
  <si>
    <t>東港</t>
  </si>
  <si>
    <t>北竿白沙港</t>
  </si>
  <si>
    <t>其他港口</t>
  </si>
  <si>
    <t xml:space="preserve">                   身分
出國
(境)地點</t>
  </si>
  <si>
    <t>單位：人次</t>
  </si>
  <si>
    <t>104年3月入國(境)人數統計表-按地點分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</si>
  <si>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年3月31日</t>
    </r>
  </si>
  <si>
    <t>104年3月出國(境)人數統計表-按地點分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</si>
</sst>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細明體"/>
      <family val="3"/>
    </font>
    <font>
      <sz val="12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/>
    </xf>
    <xf numFmtId="176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center" wrapText="1"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41</v>
      </c>
      <c r="B1" s="19"/>
      <c r="C1" s="19"/>
      <c r="D1" s="19"/>
      <c r="E1" s="19"/>
      <c r="F1" s="19"/>
      <c r="G1" s="19"/>
      <c r="N1" s="2"/>
    </row>
    <row r="2" spans="6:16" s="1" customFormat="1" ht="15" customHeight="1">
      <c r="F2" s="2" t="s">
        <v>42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4"/>
      <c r="F3" s="2" t="s">
        <v>40</v>
      </c>
      <c r="G3" s="2"/>
      <c r="H3" s="2"/>
    </row>
    <row r="4" spans="1:7" s="8" customFormat="1" ht="54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6.5">
      <c r="A5" s="9" t="s">
        <v>1</v>
      </c>
      <c r="B5" s="10">
        <f>SUM(C5:G5)</f>
        <v>1861525</v>
      </c>
      <c r="C5" s="10">
        <f>C6+C20</f>
        <v>999933</v>
      </c>
      <c r="D5" s="10">
        <f>D6+D20</f>
        <v>276587</v>
      </c>
      <c r="E5" s="10">
        <f>E6+E20</f>
        <v>104955</v>
      </c>
      <c r="F5" s="10">
        <f>F6+F20</f>
        <v>2032</v>
      </c>
      <c r="G5" s="10">
        <f>G6+G20</f>
        <v>478018</v>
      </c>
    </row>
    <row r="6" spans="1:7" s="11" customFormat="1" ht="16.5">
      <c r="A6" s="12" t="s">
        <v>7</v>
      </c>
      <c r="B6" s="10">
        <f aca="true" t="shared" si="0" ref="B6:G6">SUM(B7:B19)</f>
        <v>1773943</v>
      </c>
      <c r="C6" s="10">
        <f t="shared" si="0"/>
        <v>951629</v>
      </c>
      <c r="D6" s="10">
        <f t="shared" si="0"/>
        <v>247608</v>
      </c>
      <c r="E6" s="10">
        <f t="shared" si="0"/>
        <v>103264</v>
      </c>
      <c r="F6" s="10">
        <f t="shared" si="0"/>
        <v>2028</v>
      </c>
      <c r="G6" s="10">
        <f t="shared" si="0"/>
        <v>469414</v>
      </c>
    </row>
    <row r="7" spans="1:7" ht="16.5">
      <c r="A7" s="13" t="s">
        <v>8</v>
      </c>
      <c r="B7" s="10">
        <f aca="true" t="shared" si="1" ref="B7:B19">SUM(C7:G7)</f>
        <v>1386447</v>
      </c>
      <c r="C7" s="14">
        <v>739632</v>
      </c>
      <c r="D7" s="14">
        <v>183695</v>
      </c>
      <c r="E7" s="14">
        <v>75587</v>
      </c>
      <c r="F7" s="14">
        <v>1770</v>
      </c>
      <c r="G7" s="14">
        <v>385763</v>
      </c>
    </row>
    <row r="8" spans="1:7" ht="16.5">
      <c r="A8" s="13" t="s">
        <v>9</v>
      </c>
      <c r="B8" s="10">
        <f t="shared" si="1"/>
        <v>187872</v>
      </c>
      <c r="C8" s="14">
        <v>121731</v>
      </c>
      <c r="D8" s="14">
        <v>23301</v>
      </c>
      <c r="E8" s="14">
        <v>14525</v>
      </c>
      <c r="F8" s="14">
        <v>112</v>
      </c>
      <c r="G8" s="14">
        <v>28203</v>
      </c>
    </row>
    <row r="9" spans="1:7" ht="16.5">
      <c r="A9" s="13" t="s">
        <v>10</v>
      </c>
      <c r="B9" s="10">
        <f t="shared" si="1"/>
        <v>2300</v>
      </c>
      <c r="C9" s="14">
        <v>632</v>
      </c>
      <c r="D9" s="14">
        <v>941</v>
      </c>
      <c r="E9" s="14">
        <v>591</v>
      </c>
      <c r="F9" s="14">
        <v>1</v>
      </c>
      <c r="G9" s="14">
        <v>135</v>
      </c>
    </row>
    <row r="10" spans="1:7" ht="16.5">
      <c r="A10" s="13" t="s">
        <v>11</v>
      </c>
      <c r="B10" s="10">
        <f t="shared" si="1"/>
        <v>134408</v>
      </c>
      <c r="C10" s="14">
        <v>60930</v>
      </c>
      <c r="D10" s="14">
        <v>23805</v>
      </c>
      <c r="E10" s="14">
        <v>295</v>
      </c>
      <c r="F10" s="14">
        <v>115</v>
      </c>
      <c r="G10" s="14">
        <v>49263</v>
      </c>
    </row>
    <row r="11" spans="1:7" ht="16.5">
      <c r="A11" s="13" t="s">
        <v>12</v>
      </c>
      <c r="B11" s="10">
        <f t="shared" si="1"/>
        <v>60369</v>
      </c>
      <c r="C11" s="14">
        <v>28696</v>
      </c>
      <c r="D11" s="14">
        <v>13328</v>
      </c>
      <c r="E11" s="14">
        <v>12266</v>
      </c>
      <c r="F11" s="14">
        <v>30</v>
      </c>
      <c r="G11" s="14">
        <v>6049</v>
      </c>
    </row>
    <row r="12" spans="1:7" ht="16.5">
      <c r="A12" s="13" t="s">
        <v>13</v>
      </c>
      <c r="B12" s="10">
        <f t="shared" si="1"/>
        <v>1532</v>
      </c>
      <c r="C12" s="14">
        <v>0</v>
      </c>
      <c r="D12" s="14">
        <v>1532</v>
      </c>
      <c r="E12" s="14">
        <v>0</v>
      </c>
      <c r="F12" s="14">
        <v>0</v>
      </c>
      <c r="G12" s="14">
        <v>0</v>
      </c>
    </row>
    <row r="13" spans="1:7" ht="16.5">
      <c r="A13" s="13" t="s">
        <v>14</v>
      </c>
      <c r="B13" s="10">
        <f t="shared" si="1"/>
        <v>1015</v>
      </c>
      <c r="C13" s="14">
        <v>8</v>
      </c>
      <c r="D13" s="14">
        <v>1006</v>
      </c>
      <c r="E13" s="14">
        <v>0</v>
      </c>
      <c r="F13" s="14">
        <v>0</v>
      </c>
      <c r="G13" s="14">
        <v>1</v>
      </c>
    </row>
    <row r="14" spans="1:7" ht="16.5">
      <c r="A14" s="13" t="s">
        <v>15</v>
      </c>
      <c r="B14" s="10">
        <f t="shared" si="1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1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1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1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1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1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 aca="true" t="shared" si="2" ref="B20:G20">SUM(B21:B37)</f>
        <v>87582</v>
      </c>
      <c r="C20" s="10">
        <f t="shared" si="2"/>
        <v>48304</v>
      </c>
      <c r="D20" s="10">
        <f t="shared" si="2"/>
        <v>28979</v>
      </c>
      <c r="E20" s="10">
        <f t="shared" si="2"/>
        <v>1691</v>
      </c>
      <c r="F20" s="10">
        <f t="shared" si="2"/>
        <v>4</v>
      </c>
      <c r="G20" s="10">
        <f t="shared" si="2"/>
        <v>8604</v>
      </c>
    </row>
    <row r="21" spans="1:7" ht="16.5">
      <c r="A21" s="13" t="s">
        <v>22</v>
      </c>
      <c r="B21" s="10">
        <f aca="true" t="shared" si="3" ref="B21:B37">SUM(C21:G21)</f>
        <v>7758</v>
      </c>
      <c r="C21" s="14">
        <v>2275</v>
      </c>
      <c r="D21" s="14">
        <v>1220</v>
      </c>
      <c r="E21" s="14">
        <v>118</v>
      </c>
      <c r="F21" s="14">
        <v>0</v>
      </c>
      <c r="G21" s="14">
        <v>4145</v>
      </c>
    </row>
    <row r="22" spans="1:7" ht="16.5">
      <c r="A22" s="13" t="s">
        <v>23</v>
      </c>
      <c r="B22" s="10">
        <f t="shared" si="3"/>
        <v>314</v>
      </c>
      <c r="C22" s="14">
        <v>24</v>
      </c>
      <c r="D22" s="14">
        <v>172</v>
      </c>
      <c r="E22" s="14">
        <v>0</v>
      </c>
      <c r="F22" s="14">
        <v>0</v>
      </c>
      <c r="G22" s="14">
        <v>118</v>
      </c>
    </row>
    <row r="23" spans="1:7" ht="16.5">
      <c r="A23" s="13" t="s">
        <v>24</v>
      </c>
      <c r="B23" s="10">
        <f t="shared" si="3"/>
        <v>6966</v>
      </c>
      <c r="C23" s="14">
        <v>2413</v>
      </c>
      <c r="D23" s="14">
        <v>1010</v>
      </c>
      <c r="E23" s="14">
        <v>979</v>
      </c>
      <c r="F23" s="14">
        <v>0</v>
      </c>
      <c r="G23" s="14">
        <v>2564</v>
      </c>
    </row>
    <row r="24" spans="1:7" ht="16.5">
      <c r="A24" s="13" t="s">
        <v>25</v>
      </c>
      <c r="B24" s="10">
        <f t="shared" si="3"/>
        <v>48</v>
      </c>
      <c r="C24" s="14">
        <v>6</v>
      </c>
      <c r="D24" s="14">
        <v>39</v>
      </c>
      <c r="E24" s="14">
        <v>0</v>
      </c>
      <c r="F24" s="14">
        <v>0</v>
      </c>
      <c r="G24" s="14">
        <v>3</v>
      </c>
    </row>
    <row r="25" spans="1:7" ht="16.5">
      <c r="A25" s="13" t="s">
        <v>26</v>
      </c>
      <c r="B25" s="10">
        <f t="shared" si="3"/>
        <v>49</v>
      </c>
      <c r="C25" s="14">
        <v>0</v>
      </c>
      <c r="D25" s="14">
        <v>44</v>
      </c>
      <c r="E25" s="14">
        <v>0</v>
      </c>
      <c r="F25" s="14">
        <v>0</v>
      </c>
      <c r="G25" s="14">
        <v>5</v>
      </c>
    </row>
    <row r="26" spans="1:7" ht="16.5">
      <c r="A26" s="13" t="s">
        <v>27</v>
      </c>
      <c r="B26" s="10">
        <f t="shared" si="3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3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3"/>
        <v>140</v>
      </c>
      <c r="C28" s="14">
        <v>7</v>
      </c>
      <c r="D28" s="14">
        <v>48</v>
      </c>
      <c r="E28" s="14">
        <v>0</v>
      </c>
      <c r="F28" s="14">
        <v>0</v>
      </c>
      <c r="G28" s="14">
        <v>85</v>
      </c>
    </row>
    <row r="29" spans="1:7" ht="16.5">
      <c r="A29" s="13" t="s">
        <v>30</v>
      </c>
      <c r="B29" s="10">
        <f t="shared" si="3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3"/>
        <v>63384</v>
      </c>
      <c r="C30" s="14">
        <v>41618</v>
      </c>
      <c r="D30" s="14">
        <v>19901</v>
      </c>
      <c r="E30" s="14">
        <v>583</v>
      </c>
      <c r="F30" s="14">
        <v>4</v>
      </c>
      <c r="G30" s="14">
        <v>1278</v>
      </c>
    </row>
    <row r="31" spans="1:7" ht="36" customHeight="1">
      <c r="A31" s="16" t="s">
        <v>32</v>
      </c>
      <c r="B31" s="10">
        <f t="shared" si="3"/>
        <v>2084</v>
      </c>
      <c r="C31" s="14">
        <v>754</v>
      </c>
      <c r="D31" s="14">
        <v>1192</v>
      </c>
      <c r="E31" s="14">
        <v>4</v>
      </c>
      <c r="F31" s="14">
        <v>0</v>
      </c>
      <c r="G31" s="14">
        <v>134</v>
      </c>
    </row>
    <row r="32" spans="1:7" ht="16.5">
      <c r="A32" s="13" t="s">
        <v>33</v>
      </c>
      <c r="B32" s="10">
        <f t="shared" si="3"/>
        <v>43</v>
      </c>
      <c r="C32" s="14">
        <v>0</v>
      </c>
      <c r="D32" s="14">
        <v>0</v>
      </c>
      <c r="E32" s="14">
        <v>0</v>
      </c>
      <c r="F32" s="14">
        <v>0</v>
      </c>
      <c r="G32" s="14">
        <v>43</v>
      </c>
    </row>
    <row r="33" spans="1:7" ht="16.5">
      <c r="A33" s="13" t="s">
        <v>34</v>
      </c>
      <c r="B33" s="10">
        <f t="shared" si="3"/>
        <v>1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3"/>
        <v>6606</v>
      </c>
      <c r="C34" s="14">
        <v>1193</v>
      </c>
      <c r="D34" s="14">
        <v>5353</v>
      </c>
      <c r="E34" s="14">
        <v>7</v>
      </c>
      <c r="F34" s="14">
        <v>0</v>
      </c>
      <c r="G34" s="14">
        <v>53</v>
      </c>
    </row>
    <row r="35" spans="1:7" ht="16.5">
      <c r="A35" s="13" t="s">
        <v>36</v>
      </c>
      <c r="B35" s="10">
        <f t="shared" si="3"/>
        <v>189</v>
      </c>
      <c r="C35" s="14">
        <v>13</v>
      </c>
      <c r="D35" s="14">
        <v>0</v>
      </c>
      <c r="E35" s="14">
        <v>0</v>
      </c>
      <c r="F35" s="14">
        <v>0</v>
      </c>
      <c r="G35" s="14">
        <v>176</v>
      </c>
    </row>
    <row r="36" spans="1:7" ht="16.5">
      <c r="A36" s="13" t="s">
        <v>37</v>
      </c>
      <c r="B36" s="10">
        <f t="shared" si="3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3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  <row r="40" ht="16.5">
      <c r="B40" s="17"/>
    </row>
  </sheetData>
  <mergeCells count="2">
    <mergeCell ref="A1:G1"/>
    <mergeCell ref="N2:P2"/>
  </mergeCells>
  <printOptions horizontalCentered="1"/>
  <pageMargins left="0.29" right="0.26" top="0.38" bottom="0.35" header="0.1968503937007874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43</v>
      </c>
      <c r="B1" s="19"/>
      <c r="C1" s="19"/>
      <c r="D1" s="19"/>
      <c r="E1" s="19"/>
      <c r="F1" s="19"/>
      <c r="G1" s="19"/>
      <c r="N1" s="2"/>
    </row>
    <row r="2" spans="1:16" s="1" customFormat="1" ht="15" customHeight="1">
      <c r="A2" s="18"/>
      <c r="E2" s="2" t="s">
        <v>42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2" t="s">
        <v>40</v>
      </c>
      <c r="G3" s="2"/>
      <c r="H3" s="2"/>
    </row>
    <row r="4" spans="1:7" s="8" customFormat="1" ht="54" customHeight="1">
      <c r="A4" s="6" t="s">
        <v>39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8" customHeight="1">
      <c r="A5" s="9" t="s">
        <v>1</v>
      </c>
      <c r="B5" s="10">
        <f aca="true" t="shared" si="0" ref="B5:G5">B6+B20</f>
        <v>1918304</v>
      </c>
      <c r="C5" s="10">
        <f t="shared" si="0"/>
        <v>1075244</v>
      </c>
      <c r="D5" s="10">
        <f t="shared" si="0"/>
        <v>285530</v>
      </c>
      <c r="E5" s="10">
        <f t="shared" si="0"/>
        <v>100826</v>
      </c>
      <c r="F5" s="10">
        <f t="shared" si="0"/>
        <v>1225</v>
      </c>
      <c r="G5" s="10">
        <f t="shared" si="0"/>
        <v>455479</v>
      </c>
    </row>
    <row r="6" spans="1:7" s="11" customFormat="1" ht="16.5">
      <c r="A6" s="12" t="s">
        <v>7</v>
      </c>
      <c r="B6" s="10">
        <f aca="true" t="shared" si="1" ref="B6:G6">SUM(B7:B19)</f>
        <v>1831768</v>
      </c>
      <c r="C6" s="10">
        <f t="shared" si="1"/>
        <v>1025070</v>
      </c>
      <c r="D6" s="10">
        <f t="shared" si="1"/>
        <v>259991</v>
      </c>
      <c r="E6" s="10">
        <f t="shared" si="1"/>
        <v>99025</v>
      </c>
      <c r="F6" s="10">
        <f t="shared" si="1"/>
        <v>1221</v>
      </c>
      <c r="G6" s="10">
        <f t="shared" si="1"/>
        <v>446461</v>
      </c>
    </row>
    <row r="7" spans="1:7" ht="16.5">
      <c r="A7" s="13" t="s">
        <v>8</v>
      </c>
      <c r="B7" s="10">
        <f aca="true" t="shared" si="2" ref="B7:B19">SUM(C7:G7)</f>
        <v>1428616</v>
      </c>
      <c r="C7" s="14">
        <v>788118</v>
      </c>
      <c r="D7" s="14">
        <v>195074</v>
      </c>
      <c r="E7" s="14">
        <v>76832</v>
      </c>
      <c r="F7" s="14">
        <v>1023</v>
      </c>
      <c r="G7" s="14">
        <v>367569</v>
      </c>
    </row>
    <row r="8" spans="1:7" ht="16.5">
      <c r="A8" s="13" t="s">
        <v>9</v>
      </c>
      <c r="B8" s="10">
        <f t="shared" si="2"/>
        <v>193007</v>
      </c>
      <c r="C8" s="14">
        <v>133394</v>
      </c>
      <c r="D8" s="14">
        <v>25049</v>
      </c>
      <c r="E8" s="14">
        <v>11219</v>
      </c>
      <c r="F8" s="14">
        <v>76</v>
      </c>
      <c r="G8" s="14">
        <v>23269</v>
      </c>
    </row>
    <row r="9" spans="1:7" ht="16.5">
      <c r="A9" s="13" t="s">
        <v>10</v>
      </c>
      <c r="B9" s="10">
        <f t="shared" si="2"/>
        <v>2302</v>
      </c>
      <c r="C9" s="14">
        <v>912</v>
      </c>
      <c r="D9" s="14">
        <v>989</v>
      </c>
      <c r="E9" s="14">
        <v>313</v>
      </c>
      <c r="F9" s="14">
        <v>0</v>
      </c>
      <c r="G9" s="14">
        <v>88</v>
      </c>
    </row>
    <row r="10" spans="1:7" ht="16.5">
      <c r="A10" s="13" t="s">
        <v>11</v>
      </c>
      <c r="B10" s="10">
        <f t="shared" si="2"/>
        <v>144189</v>
      </c>
      <c r="C10" s="14">
        <v>70686</v>
      </c>
      <c r="D10" s="14">
        <v>23195</v>
      </c>
      <c r="E10" s="14">
        <v>325</v>
      </c>
      <c r="F10" s="14">
        <v>103</v>
      </c>
      <c r="G10" s="14">
        <v>49880</v>
      </c>
    </row>
    <row r="11" spans="1:7" ht="16.5">
      <c r="A11" s="13" t="s">
        <v>12</v>
      </c>
      <c r="B11" s="10">
        <f t="shared" si="2"/>
        <v>61069</v>
      </c>
      <c r="C11" s="14">
        <v>31933</v>
      </c>
      <c r="D11" s="14">
        <v>13127</v>
      </c>
      <c r="E11" s="14">
        <v>10336</v>
      </c>
      <c r="F11" s="14">
        <v>19</v>
      </c>
      <c r="G11" s="14">
        <v>5654</v>
      </c>
    </row>
    <row r="12" spans="1:7" ht="16.5">
      <c r="A12" s="13" t="s">
        <v>13</v>
      </c>
      <c r="B12" s="10">
        <f t="shared" si="2"/>
        <v>1650</v>
      </c>
      <c r="C12" s="14">
        <v>3</v>
      </c>
      <c r="D12" s="14">
        <v>1647</v>
      </c>
      <c r="E12" s="14">
        <v>0</v>
      </c>
      <c r="F12" s="14">
        <v>0</v>
      </c>
      <c r="G12" s="14">
        <v>0</v>
      </c>
    </row>
    <row r="13" spans="1:7" ht="16.5">
      <c r="A13" s="13" t="s">
        <v>14</v>
      </c>
      <c r="B13" s="10">
        <f t="shared" si="2"/>
        <v>935</v>
      </c>
      <c r="C13" s="14">
        <v>24</v>
      </c>
      <c r="D13" s="14">
        <v>910</v>
      </c>
      <c r="E13" s="14">
        <v>0</v>
      </c>
      <c r="F13" s="14">
        <v>0</v>
      </c>
      <c r="G13" s="14">
        <v>1</v>
      </c>
    </row>
    <row r="14" spans="1:7" ht="16.5">
      <c r="A14" s="13" t="s">
        <v>15</v>
      </c>
      <c r="B14" s="10">
        <f t="shared" si="2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2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2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2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2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2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 aca="true" t="shared" si="3" ref="B20:G20">SUM(B21:B37)</f>
        <v>86536</v>
      </c>
      <c r="C20" s="10">
        <f t="shared" si="3"/>
        <v>50174</v>
      </c>
      <c r="D20" s="10">
        <f t="shared" si="3"/>
        <v>25539</v>
      </c>
      <c r="E20" s="10">
        <f t="shared" si="3"/>
        <v>1801</v>
      </c>
      <c r="F20" s="10">
        <f t="shared" si="3"/>
        <v>4</v>
      </c>
      <c r="G20" s="10">
        <f t="shared" si="3"/>
        <v>9018</v>
      </c>
    </row>
    <row r="21" spans="1:7" ht="16.5">
      <c r="A21" s="13" t="s">
        <v>22</v>
      </c>
      <c r="B21" s="10">
        <f aca="true" t="shared" si="4" ref="B21:B37">SUM(C21:G21)</f>
        <v>5890</v>
      </c>
      <c r="C21" s="14">
        <v>3455</v>
      </c>
      <c r="D21" s="14">
        <v>636</v>
      </c>
      <c r="E21" s="14">
        <v>94</v>
      </c>
      <c r="F21" s="14">
        <v>0</v>
      </c>
      <c r="G21" s="14">
        <v>1705</v>
      </c>
    </row>
    <row r="22" spans="1:7" ht="16.5">
      <c r="A22" s="13" t="s">
        <v>23</v>
      </c>
      <c r="B22" s="10">
        <f t="shared" si="4"/>
        <v>1075</v>
      </c>
      <c r="C22" s="14">
        <v>358</v>
      </c>
      <c r="D22" s="14">
        <v>247</v>
      </c>
      <c r="E22" s="14">
        <v>281</v>
      </c>
      <c r="F22" s="14">
        <v>0</v>
      </c>
      <c r="G22" s="14">
        <v>189</v>
      </c>
    </row>
    <row r="23" spans="1:7" ht="16.5">
      <c r="A23" s="13" t="s">
        <v>24</v>
      </c>
      <c r="B23" s="10">
        <f t="shared" si="4"/>
        <v>9028</v>
      </c>
      <c r="C23" s="14">
        <v>2384</v>
      </c>
      <c r="D23" s="14">
        <v>832</v>
      </c>
      <c r="E23" s="14">
        <v>806</v>
      </c>
      <c r="F23" s="14">
        <v>0</v>
      </c>
      <c r="G23" s="14">
        <v>5006</v>
      </c>
    </row>
    <row r="24" spans="1:7" ht="16.5">
      <c r="A24" s="13" t="s">
        <v>25</v>
      </c>
      <c r="B24" s="10">
        <f t="shared" si="4"/>
        <v>54</v>
      </c>
      <c r="C24" s="14">
        <v>4</v>
      </c>
      <c r="D24" s="14">
        <v>40</v>
      </c>
      <c r="E24" s="14">
        <v>0</v>
      </c>
      <c r="F24" s="14">
        <v>0</v>
      </c>
      <c r="G24" s="14">
        <v>10</v>
      </c>
    </row>
    <row r="25" spans="1:7" ht="16.5">
      <c r="A25" s="13" t="s">
        <v>26</v>
      </c>
      <c r="B25" s="10">
        <f t="shared" si="4"/>
        <v>101</v>
      </c>
      <c r="C25" s="14">
        <v>0</v>
      </c>
      <c r="D25" s="14">
        <v>44</v>
      </c>
      <c r="E25" s="14">
        <v>0</v>
      </c>
      <c r="F25" s="14">
        <v>0</v>
      </c>
      <c r="G25" s="14">
        <v>57</v>
      </c>
    </row>
    <row r="26" spans="1:7" ht="16.5">
      <c r="A26" s="13" t="s">
        <v>27</v>
      </c>
      <c r="B26" s="10">
        <f t="shared" si="4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4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4"/>
        <v>148</v>
      </c>
      <c r="C28" s="14">
        <v>11</v>
      </c>
      <c r="D28" s="14">
        <v>53</v>
      </c>
      <c r="E28" s="14">
        <v>0</v>
      </c>
      <c r="F28" s="14">
        <v>0</v>
      </c>
      <c r="G28" s="14">
        <v>84</v>
      </c>
    </row>
    <row r="29" spans="1:7" ht="16.5">
      <c r="A29" s="13" t="s">
        <v>30</v>
      </c>
      <c r="B29" s="10">
        <f t="shared" si="4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4"/>
        <v>64704</v>
      </c>
      <c r="C30" s="14">
        <v>42704</v>
      </c>
      <c r="D30" s="14">
        <v>20131</v>
      </c>
      <c r="E30" s="14">
        <v>604</v>
      </c>
      <c r="F30" s="14">
        <v>4</v>
      </c>
      <c r="G30" s="14">
        <v>1261</v>
      </c>
    </row>
    <row r="31" spans="1:7" ht="36" customHeight="1">
      <c r="A31" s="16" t="s">
        <v>32</v>
      </c>
      <c r="B31" s="10">
        <f t="shared" si="4"/>
        <v>1740</v>
      </c>
      <c r="C31" s="14">
        <v>541</v>
      </c>
      <c r="D31" s="14">
        <v>1059</v>
      </c>
      <c r="E31" s="14">
        <v>7</v>
      </c>
      <c r="F31" s="14">
        <v>0</v>
      </c>
      <c r="G31" s="14">
        <v>133</v>
      </c>
    </row>
    <row r="32" spans="1:7" ht="16.5">
      <c r="A32" s="13" t="s">
        <v>33</v>
      </c>
      <c r="B32" s="10">
        <f t="shared" si="4"/>
        <v>29</v>
      </c>
      <c r="C32" s="14">
        <v>5</v>
      </c>
      <c r="D32" s="14">
        <v>0</v>
      </c>
      <c r="E32" s="14">
        <v>0</v>
      </c>
      <c r="F32" s="14">
        <v>0</v>
      </c>
      <c r="G32" s="14">
        <v>24</v>
      </c>
    </row>
    <row r="33" spans="1:7" ht="16.5">
      <c r="A33" s="13" t="s">
        <v>34</v>
      </c>
      <c r="B33" s="10">
        <f t="shared" si="4"/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4"/>
        <v>3247</v>
      </c>
      <c r="C34" s="14">
        <v>704</v>
      </c>
      <c r="D34" s="14">
        <v>2497</v>
      </c>
      <c r="E34" s="14">
        <v>9</v>
      </c>
      <c r="F34" s="14">
        <v>0</v>
      </c>
      <c r="G34" s="14">
        <v>37</v>
      </c>
    </row>
    <row r="35" spans="1:7" ht="16.5">
      <c r="A35" s="13" t="s">
        <v>36</v>
      </c>
      <c r="B35" s="10">
        <f t="shared" si="4"/>
        <v>520</v>
      </c>
      <c r="C35" s="14">
        <v>8</v>
      </c>
      <c r="D35" s="14">
        <v>0</v>
      </c>
      <c r="E35" s="14">
        <v>0</v>
      </c>
      <c r="F35" s="14">
        <v>0</v>
      </c>
      <c r="G35" s="14">
        <v>512</v>
      </c>
    </row>
    <row r="36" spans="1:7" ht="16.5">
      <c r="A36" s="13" t="s">
        <v>37</v>
      </c>
      <c r="B36" s="10">
        <f t="shared" si="4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4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</sheetData>
  <mergeCells count="2">
    <mergeCell ref="A1:G1"/>
    <mergeCell ref="N2:P2"/>
  </mergeCells>
  <printOptions/>
  <pageMargins left="0.44" right="0.1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2015-03-04T08:53:11Z</cp:lastPrinted>
  <dcterms:created xsi:type="dcterms:W3CDTF">1997-01-14T01:50:29Z</dcterms:created>
  <dcterms:modified xsi:type="dcterms:W3CDTF">2015-04-23T05:46:14Z</dcterms:modified>
  <cp:category/>
  <cp:version/>
  <cp:contentType/>
  <cp:contentStatus/>
</cp:coreProperties>
</file>