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<sst xmlns="http://schemas.openxmlformats.org/spreadsheetml/2006/main" count="41" uniqueCount="38">
  <si>
    <t>大陸地區、港澳居民、無戶籍國民來臺人數統計表</t>
  </si>
  <si>
    <t xml:space="preserve">製表單位：移民資訊組 </t>
  </si>
  <si>
    <t>年度</t>
  </si>
  <si>
    <r>
      <t>大陸地區人民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5)</t>
    </r>
  </si>
  <si>
    <t>港澳居民</t>
  </si>
  <si>
    <t>無戶籍國民</t>
  </si>
  <si>
    <r>
      <t xml:space="preserve">短期停留
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2)</t>
    </r>
  </si>
  <si>
    <r>
      <t xml:space="preserve">居留許可案件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3)</t>
    </r>
  </si>
  <si>
    <r>
      <t xml:space="preserve">定居許可人數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4)</t>
    </r>
  </si>
  <si>
    <r>
      <t xml:space="preserve">短期停留入境人次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6)</t>
    </r>
  </si>
  <si>
    <t>居留許可案件</t>
  </si>
  <si>
    <t>定居許可人數</t>
  </si>
  <si>
    <t>101年</t>
  </si>
  <si>
    <t>102年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</si>
  <si>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</si>
  <si>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</si>
  <si>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</si>
  <si>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</si>
  <si>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</si>
  <si>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</si>
  <si>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</si>
  <si>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</si>
  <si>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</si>
  <si>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</si>
  <si>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103年</t>
  </si>
  <si>
    <t>1月</t>
  </si>
  <si>
    <t>2月</t>
  </si>
  <si>
    <t>總計</t>
  </si>
  <si>
    <t>註：</t>
  </si>
  <si>
    <t>1.各項數字皆以人次統計。</t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</si>
  <si>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</rPr>
      <t>(不含以居留定居事由入境人數)</t>
    </r>
    <r>
      <rPr>
        <sz val="10"/>
        <rFont val="新細明體"/>
        <family val="1"/>
      </rPr>
      <t>。</t>
    </r>
  </si>
  <si>
    <t>3.居留許可案件含依親、長期及專案居留。</t>
  </si>
  <si>
    <t>4.定居許可人數含陸配定居、專案居留定居及來臺定居(不含陸配、專居)。</t>
  </si>
  <si>
    <t>5.大陸地區人民引用報表：AJR5605大陸地區人民來臺各類人數統計總表-月/年報(99年1月起)；</t>
  </si>
  <si>
    <t xml:space="preserve">   AJR560 大陸地區人民進入臺灣地區申請案件統計-月/年報(80年~98年)。</t>
  </si>
  <si>
    <t>6.港澳及無戶籍短期停留入境人次引用報表：公務統計月報。</t>
  </si>
  <si>
    <t>104年1-2月</t>
  </si>
  <si>
    <t>資料截止日期：104年2月28日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</si>
</sst>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</numFmts>
  <fonts count="47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color indexed="12"/>
      <name val="新細明體"/>
      <family val="1"/>
    </font>
    <font>
      <sz val="10"/>
      <color indexed="10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0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76" fontId="10" fillId="0" borderId="11" xfId="0" applyNumberFormat="1" applyFont="1" applyBorder="1" applyAlignment="1">
      <alignment horizontal="right" vertical="center" wrapText="1"/>
    </xf>
    <xf numFmtId="176" fontId="9" fillId="0" borderId="0" xfId="0" applyNumberFormat="1" applyFont="1" applyAlignment="1">
      <alignment/>
    </xf>
    <xf numFmtId="176" fontId="9" fillId="0" borderId="11" xfId="34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"/>
    </sheetView>
  </sheetViews>
  <sheetFormatPr defaultColWidth="8.75390625" defaultRowHeight="16.5"/>
  <cols>
    <col min="1" max="1" width="7.875" style="3" customWidth="1"/>
    <col min="2" max="2" width="11.75390625" style="3" customWidth="1"/>
    <col min="3" max="4" width="9.125" style="3" customWidth="1"/>
    <col min="5" max="5" width="12.625" style="3" customWidth="1"/>
    <col min="6" max="6" width="8.375" style="3" customWidth="1"/>
    <col min="7" max="7" width="9.125" style="3" customWidth="1"/>
    <col min="8" max="8" width="10.875" style="3" customWidth="1"/>
    <col min="9" max="9" width="9.125" style="3" customWidth="1"/>
    <col min="10" max="10" width="9.625" style="3" customWidth="1"/>
    <col min="11" max="11" width="12.00390625" style="3" customWidth="1"/>
    <col min="12" max="16384" width="8.75390625" style="3" customWidth="1"/>
  </cols>
  <sheetData>
    <row r="1" spans="1:10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.75" customHeight="1">
      <c r="H2" s="4" t="s">
        <v>37</v>
      </c>
    </row>
    <row r="3" ht="16.5">
      <c r="H3" s="4" t="s">
        <v>1</v>
      </c>
    </row>
    <row r="4" spans="1:10" ht="19.5" customHeight="1">
      <c r="A4" s="39" t="s">
        <v>2</v>
      </c>
      <c r="B4" s="41" t="s">
        <v>3</v>
      </c>
      <c r="C4" s="42"/>
      <c r="D4" s="43"/>
      <c r="E4" s="41" t="s">
        <v>4</v>
      </c>
      <c r="F4" s="42"/>
      <c r="G4" s="43"/>
      <c r="H4" s="41" t="s">
        <v>5</v>
      </c>
      <c r="I4" s="42"/>
      <c r="J4" s="43"/>
    </row>
    <row r="5" spans="1:10" ht="44.25">
      <c r="A5" s="40"/>
      <c r="B5" s="6" t="s">
        <v>6</v>
      </c>
      <c r="C5" s="6" t="s">
        <v>7</v>
      </c>
      <c r="D5" s="6" t="s">
        <v>8</v>
      </c>
      <c r="E5" s="7" t="s">
        <v>9</v>
      </c>
      <c r="F5" s="7" t="s">
        <v>10</v>
      </c>
      <c r="G5" s="7" t="s">
        <v>11</v>
      </c>
      <c r="H5" s="7" t="s">
        <v>9</v>
      </c>
      <c r="I5" s="7" t="s">
        <v>10</v>
      </c>
      <c r="J5" s="7" t="s">
        <v>11</v>
      </c>
    </row>
    <row r="6" spans="1:11" ht="16.5">
      <c r="A6" s="5">
        <v>80</v>
      </c>
      <c r="B6" s="8">
        <v>9883</v>
      </c>
      <c r="C6" s="8">
        <v>6</v>
      </c>
      <c r="D6" s="8">
        <v>1326</v>
      </c>
      <c r="E6" s="8">
        <v>175252</v>
      </c>
      <c r="F6" s="8">
        <v>271</v>
      </c>
      <c r="G6" s="8">
        <v>3703</v>
      </c>
      <c r="H6" s="8">
        <v>1444830</v>
      </c>
      <c r="I6" s="8">
        <v>1085</v>
      </c>
      <c r="J6" s="9">
        <v>4903</v>
      </c>
      <c r="K6" s="10"/>
    </row>
    <row r="7" spans="1:11" ht="16.5">
      <c r="A7" s="5">
        <v>81</v>
      </c>
      <c r="B7" s="8">
        <v>11975</v>
      </c>
      <c r="C7" s="8">
        <v>400</v>
      </c>
      <c r="D7" s="8">
        <v>1200</v>
      </c>
      <c r="E7" s="8">
        <v>160040</v>
      </c>
      <c r="F7" s="8">
        <v>868</v>
      </c>
      <c r="G7" s="8">
        <v>820</v>
      </c>
      <c r="H7" s="8">
        <v>1355822</v>
      </c>
      <c r="I7" s="8">
        <v>2792</v>
      </c>
      <c r="J7" s="9">
        <v>6450</v>
      </c>
      <c r="K7" s="10"/>
    </row>
    <row r="8" spans="1:11" ht="16.5">
      <c r="A8" s="5">
        <v>82</v>
      </c>
      <c r="B8" s="8">
        <v>16986</v>
      </c>
      <c r="C8" s="8">
        <v>361</v>
      </c>
      <c r="D8" s="8">
        <v>1971</v>
      </c>
      <c r="E8" s="8">
        <v>157771</v>
      </c>
      <c r="F8" s="8">
        <v>953</v>
      </c>
      <c r="G8" s="8">
        <v>1246</v>
      </c>
      <c r="H8" s="8">
        <v>1150720</v>
      </c>
      <c r="I8" s="8">
        <v>3845</v>
      </c>
      <c r="J8" s="9">
        <v>7367</v>
      </c>
      <c r="K8" s="10"/>
    </row>
    <row r="9" spans="1:11" ht="16.5">
      <c r="A9" s="5">
        <v>83</v>
      </c>
      <c r="B9" s="8">
        <v>19492</v>
      </c>
      <c r="C9" s="8">
        <v>680</v>
      </c>
      <c r="D9" s="8">
        <v>4087</v>
      </c>
      <c r="E9" s="8">
        <v>195028</v>
      </c>
      <c r="F9" s="8">
        <v>2246</v>
      </c>
      <c r="G9" s="8">
        <v>1576</v>
      </c>
      <c r="H9" s="8">
        <v>1002025</v>
      </c>
      <c r="I9" s="8">
        <v>2406</v>
      </c>
      <c r="J9" s="9">
        <v>6566</v>
      </c>
      <c r="K9" s="10"/>
    </row>
    <row r="10" spans="1:11" ht="16.5">
      <c r="A10" s="5">
        <v>84</v>
      </c>
      <c r="B10" s="8">
        <v>37394</v>
      </c>
      <c r="C10" s="8">
        <v>707</v>
      </c>
      <c r="D10" s="8">
        <v>4466</v>
      </c>
      <c r="E10" s="8">
        <v>206488</v>
      </c>
      <c r="F10" s="8">
        <v>1750</v>
      </c>
      <c r="G10" s="8">
        <v>1548</v>
      </c>
      <c r="H10" s="8">
        <v>550649</v>
      </c>
      <c r="I10" s="8">
        <v>2343</v>
      </c>
      <c r="J10" s="9">
        <v>5827</v>
      </c>
      <c r="K10" s="10"/>
    </row>
    <row r="11" spans="1:11" s="14" customFormat="1" ht="16.5">
      <c r="A11" s="11">
        <v>85</v>
      </c>
      <c r="B11" s="12">
        <v>52405</v>
      </c>
      <c r="C11" s="12">
        <v>1047</v>
      </c>
      <c r="D11" s="12">
        <v>3950</v>
      </c>
      <c r="E11" s="12">
        <v>236623</v>
      </c>
      <c r="F11" s="12">
        <v>1710</v>
      </c>
      <c r="G11" s="12">
        <v>1678</v>
      </c>
      <c r="H11" s="12">
        <v>710002</v>
      </c>
      <c r="I11" s="12">
        <v>2551</v>
      </c>
      <c r="J11" s="13">
        <v>5726</v>
      </c>
      <c r="K11" s="10"/>
    </row>
    <row r="12" spans="1:11" ht="16.5">
      <c r="A12" s="5">
        <v>86</v>
      </c>
      <c r="B12" s="8">
        <v>70423</v>
      </c>
      <c r="C12" s="8">
        <v>1499</v>
      </c>
      <c r="D12" s="8">
        <v>3267</v>
      </c>
      <c r="E12" s="8">
        <v>244310</v>
      </c>
      <c r="F12" s="8">
        <v>1839</v>
      </c>
      <c r="G12" s="8">
        <v>1541</v>
      </c>
      <c r="H12" s="8">
        <v>742165</v>
      </c>
      <c r="I12" s="8">
        <v>3765</v>
      </c>
      <c r="J12" s="9">
        <v>6241</v>
      </c>
      <c r="K12" s="10"/>
    </row>
    <row r="13" spans="1:11" ht="16.5">
      <c r="A13" s="5">
        <v>87</v>
      </c>
      <c r="B13" s="8">
        <v>86544</v>
      </c>
      <c r="C13" s="8">
        <v>1809</v>
      </c>
      <c r="D13" s="8">
        <v>3698</v>
      </c>
      <c r="E13" s="8">
        <v>317283</v>
      </c>
      <c r="F13" s="8">
        <v>1389</v>
      </c>
      <c r="G13" s="8">
        <v>1323</v>
      </c>
      <c r="H13" s="8">
        <v>881845</v>
      </c>
      <c r="I13" s="8">
        <v>5490</v>
      </c>
      <c r="J13" s="9">
        <v>7346</v>
      </c>
      <c r="K13" s="10"/>
    </row>
    <row r="14" spans="1:11" ht="16.5">
      <c r="A14" s="5">
        <v>88</v>
      </c>
      <c r="B14" s="8">
        <v>102725</v>
      </c>
      <c r="C14" s="8">
        <v>1858</v>
      </c>
      <c r="D14" s="8">
        <v>3840</v>
      </c>
      <c r="E14" s="8">
        <v>337602</v>
      </c>
      <c r="F14" s="8">
        <v>1769</v>
      </c>
      <c r="G14" s="8">
        <v>1081</v>
      </c>
      <c r="H14" s="8">
        <v>672875</v>
      </c>
      <c r="I14" s="8">
        <v>7250</v>
      </c>
      <c r="J14" s="9">
        <v>8213</v>
      </c>
      <c r="K14" s="10"/>
    </row>
    <row r="15" spans="1:11" ht="16.5">
      <c r="A15" s="5">
        <v>89</v>
      </c>
      <c r="B15" s="8">
        <v>111334</v>
      </c>
      <c r="C15" s="8">
        <v>5142</v>
      </c>
      <c r="D15" s="8">
        <v>5275</v>
      </c>
      <c r="E15" s="8">
        <v>368678</v>
      </c>
      <c r="F15" s="8">
        <v>1369</v>
      </c>
      <c r="G15" s="8">
        <v>1185</v>
      </c>
      <c r="H15" s="8">
        <v>284928</v>
      </c>
      <c r="I15" s="8">
        <v>8020</v>
      </c>
      <c r="J15" s="9">
        <v>11456</v>
      </c>
      <c r="K15" s="10"/>
    </row>
    <row r="16" spans="1:11" s="14" customFormat="1" ht="16.5">
      <c r="A16" s="11">
        <v>90</v>
      </c>
      <c r="B16" s="12">
        <v>131901</v>
      </c>
      <c r="C16" s="12">
        <v>3001</v>
      </c>
      <c r="D16" s="12">
        <v>3322</v>
      </c>
      <c r="E16" s="12">
        <v>354412</v>
      </c>
      <c r="F16" s="12">
        <v>1305</v>
      </c>
      <c r="G16" s="12">
        <v>726</v>
      </c>
      <c r="H16" s="12">
        <v>43058</v>
      </c>
      <c r="I16" s="12">
        <v>5074</v>
      </c>
      <c r="J16" s="13">
        <v>11475</v>
      </c>
      <c r="K16" s="10"/>
    </row>
    <row r="17" spans="1:11" ht="16.5">
      <c r="A17" s="5">
        <v>91</v>
      </c>
      <c r="B17" s="8">
        <v>155872</v>
      </c>
      <c r="C17" s="8">
        <v>7089</v>
      </c>
      <c r="D17" s="8">
        <v>5929</v>
      </c>
      <c r="E17" s="8">
        <v>379864</v>
      </c>
      <c r="F17" s="8">
        <v>1580</v>
      </c>
      <c r="G17" s="8">
        <v>535</v>
      </c>
      <c r="H17" s="8">
        <v>78575</v>
      </c>
      <c r="I17" s="8">
        <v>4408</v>
      </c>
      <c r="J17" s="9">
        <v>8615</v>
      </c>
      <c r="K17" s="10"/>
    </row>
    <row r="18" spans="1:11" ht="16.5">
      <c r="A18" s="5">
        <v>92</v>
      </c>
      <c r="B18" s="8">
        <v>133422</v>
      </c>
      <c r="C18" s="8">
        <v>6948</v>
      </c>
      <c r="D18" s="8">
        <v>4357</v>
      </c>
      <c r="E18" s="8">
        <v>267107</v>
      </c>
      <c r="F18" s="8">
        <v>1694</v>
      </c>
      <c r="G18" s="8">
        <v>488</v>
      </c>
      <c r="H18" s="8">
        <v>19679</v>
      </c>
      <c r="I18" s="8">
        <v>3449</v>
      </c>
      <c r="J18" s="9">
        <v>7421</v>
      </c>
      <c r="K18" s="10"/>
    </row>
    <row r="19" spans="1:11" ht="16.5">
      <c r="A19" s="5">
        <v>93</v>
      </c>
      <c r="B19" s="8">
        <v>132109</v>
      </c>
      <c r="C19" s="8">
        <v>51870</v>
      </c>
      <c r="D19" s="8">
        <v>7030</v>
      </c>
      <c r="E19" s="8">
        <v>346214</v>
      </c>
      <c r="F19" s="8">
        <v>1773</v>
      </c>
      <c r="G19" s="8">
        <v>502</v>
      </c>
      <c r="H19" s="8">
        <v>22647</v>
      </c>
      <c r="I19" s="8">
        <v>7379</v>
      </c>
      <c r="J19" s="9">
        <v>7470</v>
      </c>
      <c r="K19" s="10"/>
    </row>
    <row r="20" spans="1:11" ht="16.5">
      <c r="A20" s="5">
        <v>94</v>
      </c>
      <c r="B20" s="8">
        <v>152181</v>
      </c>
      <c r="C20" s="8">
        <v>29575</v>
      </c>
      <c r="D20" s="8">
        <v>8127</v>
      </c>
      <c r="E20" s="8">
        <v>355453</v>
      </c>
      <c r="F20" s="8">
        <v>1643</v>
      </c>
      <c r="G20" s="8">
        <v>592</v>
      </c>
      <c r="H20" s="8">
        <v>24325</v>
      </c>
      <c r="I20" s="8">
        <v>12263</v>
      </c>
      <c r="J20" s="9">
        <v>10721</v>
      </c>
      <c r="K20" s="10"/>
    </row>
    <row r="21" spans="1:11" s="14" customFormat="1" ht="16.5">
      <c r="A21" s="11">
        <v>95</v>
      </c>
      <c r="B21" s="12">
        <v>221891</v>
      </c>
      <c r="C21" s="12">
        <v>24228</v>
      </c>
      <c r="D21" s="12">
        <v>8076</v>
      </c>
      <c r="E21" s="12">
        <v>354338</v>
      </c>
      <c r="F21" s="12">
        <v>1682</v>
      </c>
      <c r="G21" s="12">
        <v>481</v>
      </c>
      <c r="H21" s="12">
        <v>23255</v>
      </c>
      <c r="I21" s="12">
        <v>13585</v>
      </c>
      <c r="J21" s="13">
        <v>15650</v>
      </c>
      <c r="K21" s="10"/>
    </row>
    <row r="22" spans="1:11" ht="16.5">
      <c r="A22" s="15">
        <v>96</v>
      </c>
      <c r="B22" s="16">
        <v>226742</v>
      </c>
      <c r="C22" s="16">
        <v>21369</v>
      </c>
      <c r="D22" s="16">
        <v>7997</v>
      </c>
      <c r="E22" s="16">
        <v>411890</v>
      </c>
      <c r="F22" s="16">
        <v>1984</v>
      </c>
      <c r="G22" s="16">
        <v>484</v>
      </c>
      <c r="H22" s="16">
        <v>22742</v>
      </c>
      <c r="I22" s="16">
        <v>12283</v>
      </c>
      <c r="J22" s="9">
        <v>17477</v>
      </c>
      <c r="K22" s="10"/>
    </row>
    <row r="23" spans="1:11" ht="16.5">
      <c r="A23" s="17">
        <v>97</v>
      </c>
      <c r="B23" s="16">
        <v>240494</v>
      </c>
      <c r="C23" s="16">
        <v>20404</v>
      </c>
      <c r="D23" s="16">
        <v>8109</v>
      </c>
      <c r="E23" s="16">
        <v>540039</v>
      </c>
      <c r="F23" s="16">
        <v>2421</v>
      </c>
      <c r="G23" s="16">
        <v>519</v>
      </c>
      <c r="H23" s="16">
        <v>27698</v>
      </c>
      <c r="I23" s="16">
        <v>14964</v>
      </c>
      <c r="J23" s="9">
        <v>16555</v>
      </c>
      <c r="K23" s="10"/>
    </row>
    <row r="24" spans="1:11" ht="17.25" customHeight="1">
      <c r="A24" s="17">
        <v>98</v>
      </c>
      <c r="B24" s="16">
        <v>894065</v>
      </c>
      <c r="C24" s="16">
        <v>32561</v>
      </c>
      <c r="D24" s="16">
        <v>28189</v>
      </c>
      <c r="E24" s="16">
        <v>634121</v>
      </c>
      <c r="F24" s="16">
        <v>3109</v>
      </c>
      <c r="G24" s="16">
        <v>568</v>
      </c>
      <c r="H24" s="16">
        <v>37792</v>
      </c>
      <c r="I24" s="16">
        <v>12283</v>
      </c>
      <c r="J24" s="9">
        <v>20463</v>
      </c>
      <c r="K24" s="10"/>
    </row>
    <row r="25" spans="1:11" ht="17.25" customHeight="1">
      <c r="A25" s="17">
        <v>99</v>
      </c>
      <c r="B25" s="16">
        <v>1512127</v>
      </c>
      <c r="C25" s="16">
        <v>27781</v>
      </c>
      <c r="D25" s="16">
        <v>13499</v>
      </c>
      <c r="E25" s="16">
        <v>700700</v>
      </c>
      <c r="F25" s="16">
        <v>2736</v>
      </c>
      <c r="G25" s="16">
        <v>498</v>
      </c>
      <c r="H25" s="16">
        <v>23531</v>
      </c>
      <c r="I25" s="16">
        <v>10820</v>
      </c>
      <c r="J25" s="9">
        <v>17048</v>
      </c>
      <c r="K25" s="10"/>
    </row>
    <row r="26" spans="1:11" s="14" customFormat="1" ht="17.25" customHeight="1">
      <c r="A26" s="18">
        <v>100</v>
      </c>
      <c r="B26" s="19">
        <v>1648973</v>
      </c>
      <c r="C26" s="19">
        <v>19849</v>
      </c>
      <c r="D26" s="19">
        <v>9794</v>
      </c>
      <c r="E26" s="19">
        <v>720722</v>
      </c>
      <c r="F26" s="19">
        <v>2447</v>
      </c>
      <c r="G26" s="19">
        <v>504</v>
      </c>
      <c r="H26" s="19">
        <v>22506</v>
      </c>
      <c r="I26" s="19">
        <v>6986</v>
      </c>
      <c r="J26" s="13">
        <v>15298</v>
      </c>
      <c r="K26" s="10"/>
    </row>
    <row r="27" spans="1:256" ht="21.75" customHeight="1">
      <c r="A27" s="17" t="s">
        <v>12</v>
      </c>
      <c r="B27" s="16">
        <v>2450589</v>
      </c>
      <c r="C27" s="16">
        <v>17178</v>
      </c>
      <c r="D27" s="16">
        <v>8763</v>
      </c>
      <c r="E27" s="16">
        <v>906621</v>
      </c>
      <c r="F27" s="16">
        <v>3169</v>
      </c>
      <c r="G27" s="16">
        <v>643</v>
      </c>
      <c r="H27" s="16">
        <v>21682</v>
      </c>
      <c r="I27" s="16">
        <v>7229</v>
      </c>
      <c r="J27" s="9">
        <v>14372</v>
      </c>
      <c r="IV27" s="20">
        <f>SUM(B27:IU27)</f>
        <v>3430246</v>
      </c>
    </row>
    <row r="28" spans="1:256" ht="21.75" customHeight="1">
      <c r="A28" s="17" t="s">
        <v>13</v>
      </c>
      <c r="B28" s="16">
        <v>2759663</v>
      </c>
      <c r="C28" s="16">
        <v>16334</v>
      </c>
      <c r="D28" s="16">
        <v>8549</v>
      </c>
      <c r="E28" s="16">
        <v>1062417</v>
      </c>
      <c r="F28" s="16">
        <v>4574</v>
      </c>
      <c r="G28" s="16">
        <v>575</v>
      </c>
      <c r="H28" s="16">
        <v>20794</v>
      </c>
      <c r="I28" s="16">
        <v>6043</v>
      </c>
      <c r="J28" s="9">
        <v>13413</v>
      </c>
      <c r="IV28" s="20">
        <f>SUM(B28:IU28)</f>
        <v>3892362</v>
      </c>
    </row>
    <row r="29" spans="1:256" s="35" customFormat="1" ht="21.75" customHeight="1">
      <c r="A29" s="32" t="s">
        <v>24</v>
      </c>
      <c r="B29" s="33">
        <v>3842510</v>
      </c>
      <c r="C29" s="33">
        <v>17213</v>
      </c>
      <c r="D29" s="33">
        <v>7012</v>
      </c>
      <c r="E29" s="33">
        <v>1256365</v>
      </c>
      <c r="F29" s="33">
        <v>7506</v>
      </c>
      <c r="G29" s="33">
        <v>697</v>
      </c>
      <c r="H29" s="33">
        <v>19181</v>
      </c>
      <c r="I29" s="33">
        <v>5470</v>
      </c>
      <c r="J29" s="34">
        <v>11369</v>
      </c>
      <c r="IV29" s="36">
        <f>SUM(B29:IU29)</f>
        <v>5167323</v>
      </c>
    </row>
    <row r="30" spans="1:256" s="14" customFormat="1" ht="33.75" customHeight="1">
      <c r="A30" s="18" t="s">
        <v>36</v>
      </c>
      <c r="B30" s="19">
        <f>SUM(B31:B42)</f>
        <v>699472</v>
      </c>
      <c r="C30" s="19">
        <f aca="true" t="shared" si="0" ref="C30:J30">SUM(C31:C42)</f>
        <v>2157</v>
      </c>
      <c r="D30" s="19">
        <f t="shared" si="0"/>
        <v>1036</v>
      </c>
      <c r="E30" s="19">
        <f t="shared" si="0"/>
        <v>153584</v>
      </c>
      <c r="F30" s="19">
        <f t="shared" si="0"/>
        <v>328</v>
      </c>
      <c r="G30" s="19">
        <f t="shared" si="0"/>
        <v>99</v>
      </c>
      <c r="H30" s="19">
        <f t="shared" si="0"/>
        <v>2850</v>
      </c>
      <c r="I30" s="19">
        <f t="shared" si="0"/>
        <v>485</v>
      </c>
      <c r="J30" s="13">
        <f t="shared" si="0"/>
        <v>1575</v>
      </c>
      <c r="IV30" s="25">
        <f>SUM(B30:IU30)</f>
        <v>861586</v>
      </c>
    </row>
    <row r="31" spans="1:10" s="23" customFormat="1" ht="20.25" customHeight="1">
      <c r="A31" s="21" t="s">
        <v>25</v>
      </c>
      <c r="B31" s="22">
        <v>312474</v>
      </c>
      <c r="C31" s="22">
        <v>1263</v>
      </c>
      <c r="D31" s="22">
        <v>616</v>
      </c>
      <c r="E31" s="22">
        <v>65723</v>
      </c>
      <c r="F31" s="22">
        <v>222</v>
      </c>
      <c r="G31" s="22">
        <v>68</v>
      </c>
      <c r="H31" s="22">
        <v>1328</v>
      </c>
      <c r="I31" s="22">
        <v>293</v>
      </c>
      <c r="J31" s="22">
        <v>925</v>
      </c>
    </row>
    <row r="32" spans="1:10" s="23" customFormat="1" ht="20.25" customHeight="1">
      <c r="A32" s="21" t="s">
        <v>26</v>
      </c>
      <c r="B32" s="22">
        <v>386998</v>
      </c>
      <c r="C32" s="22">
        <v>894</v>
      </c>
      <c r="D32" s="22">
        <v>420</v>
      </c>
      <c r="E32" s="22">
        <v>87861</v>
      </c>
      <c r="F32" s="22">
        <v>106</v>
      </c>
      <c r="G32" s="22">
        <v>31</v>
      </c>
      <c r="H32" s="22">
        <v>1522</v>
      </c>
      <c r="I32" s="22">
        <v>192</v>
      </c>
      <c r="J32" s="22">
        <v>650</v>
      </c>
    </row>
    <row r="33" spans="1:10" s="23" customFormat="1" ht="20.25" customHeight="1" hidden="1">
      <c r="A33" s="21" t="s">
        <v>14</v>
      </c>
      <c r="B33" s="22"/>
      <c r="C33" s="22"/>
      <c r="D33" s="22"/>
      <c r="E33" s="22"/>
      <c r="F33" s="22"/>
      <c r="G33" s="22"/>
      <c r="H33" s="22"/>
      <c r="I33" s="22"/>
      <c r="J33" s="24"/>
    </row>
    <row r="34" spans="1:10" s="23" customFormat="1" ht="20.25" customHeight="1" hidden="1">
      <c r="A34" s="21" t="s">
        <v>15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s="23" customFormat="1" ht="20.25" customHeight="1" hidden="1">
      <c r="A35" s="21" t="s">
        <v>16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s="23" customFormat="1" ht="20.25" customHeight="1" hidden="1">
      <c r="A36" s="21" t="s">
        <v>17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s="23" customFormat="1" ht="20.25" customHeight="1" hidden="1">
      <c r="A37" s="21" t="s">
        <v>18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s="23" customFormat="1" ht="20.25" customHeight="1" hidden="1">
      <c r="A38" s="21" t="s">
        <v>19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s="23" customFormat="1" ht="20.25" customHeight="1" hidden="1">
      <c r="A39" s="21" t="s">
        <v>20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s="23" customFormat="1" ht="21.75" customHeight="1" hidden="1">
      <c r="A40" s="21" t="s">
        <v>21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s="23" customFormat="1" ht="21.75" customHeight="1" hidden="1">
      <c r="A41" s="21" t="s">
        <v>22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23" customFormat="1" ht="21.75" customHeight="1" hidden="1">
      <c r="A42" s="21" t="s">
        <v>23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s="14" customFormat="1" ht="20.25" customHeight="1">
      <c r="A43" s="18" t="s">
        <v>27</v>
      </c>
      <c r="B43" s="26">
        <f>SUM(B6:B30)</f>
        <v>15721172</v>
      </c>
      <c r="C43" s="26">
        <f>SUM(C6:C25,C26,C27,C28,C29,C30)</f>
        <v>311066</v>
      </c>
      <c r="D43" s="26">
        <f>SUM(D6:D25,D26,D27,D28,D29,D30)</f>
        <v>162869</v>
      </c>
      <c r="E43" s="26">
        <f>SUM(E6:E25,E26,E27,E28,E29,E30)</f>
        <v>10842922</v>
      </c>
      <c r="F43" s="26">
        <f>SUM(F6:F25,F26,F27,F28,F29,F30)</f>
        <v>52115</v>
      </c>
      <c r="G43" s="26">
        <f>SUM(G6:G25,G26,G27,G28,G29,G30)</f>
        <v>23612</v>
      </c>
      <c r="H43" s="26">
        <f>SUM(H6:H25,H26,H27,H28,H29,H30)</f>
        <v>9206176</v>
      </c>
      <c r="I43" s="26">
        <f>SUM(I6:I25,I26,I27,I28,I29,I30)</f>
        <v>162268</v>
      </c>
      <c r="J43" s="26">
        <f>SUM(J6:J25,J26,J27,J28,J29,J30)</f>
        <v>259017</v>
      </c>
    </row>
    <row r="44" spans="1:2" ht="18.75" customHeight="1">
      <c r="A44" s="27" t="s">
        <v>28</v>
      </c>
      <c r="B44" s="28" t="s">
        <v>29</v>
      </c>
    </row>
    <row r="45" spans="2:10" ht="33.75" customHeight="1">
      <c r="B45" s="38" t="s">
        <v>30</v>
      </c>
      <c r="C45" s="38"/>
      <c r="D45" s="38"/>
      <c r="E45" s="38"/>
      <c r="F45" s="38"/>
      <c r="G45" s="38"/>
      <c r="H45" s="38"/>
      <c r="I45" s="38"/>
      <c r="J45" s="38"/>
    </row>
    <row r="46" ht="18" customHeight="1">
      <c r="B46" s="29" t="s">
        <v>31</v>
      </c>
    </row>
    <row r="47" ht="18" customHeight="1">
      <c r="B47" s="29" t="s">
        <v>32</v>
      </c>
    </row>
    <row r="48" ht="18" customHeight="1">
      <c r="B48" s="29" t="s">
        <v>33</v>
      </c>
    </row>
    <row r="49" ht="15" customHeight="1">
      <c r="D49" s="30" t="s">
        <v>34</v>
      </c>
    </row>
    <row r="50" ht="16.5">
      <c r="B50" s="29" t="s">
        <v>35</v>
      </c>
    </row>
    <row r="51" spans="2:10" ht="31.5" customHeight="1">
      <c r="B51" s="37"/>
      <c r="C51" s="37"/>
      <c r="D51" s="37"/>
      <c r="E51" s="37"/>
      <c r="F51" s="37"/>
      <c r="G51" s="37"/>
      <c r="H51" s="37"/>
      <c r="I51" s="37"/>
      <c r="J51" s="37"/>
    </row>
    <row r="52" spans="2:10" ht="16.5" customHeight="1">
      <c r="B52" s="37"/>
      <c r="C52" s="37"/>
      <c r="D52" s="37"/>
      <c r="E52" s="37"/>
      <c r="F52" s="37"/>
      <c r="G52" s="37"/>
      <c r="H52" s="37"/>
      <c r="I52" s="37"/>
      <c r="J52" s="37"/>
    </row>
    <row r="53" spans="2:10" ht="16.5" customHeight="1">
      <c r="B53" s="37"/>
      <c r="C53" s="37"/>
      <c r="D53" s="37"/>
      <c r="E53" s="37"/>
      <c r="F53" s="37"/>
      <c r="G53" s="37"/>
      <c r="H53" s="37"/>
      <c r="I53" s="37"/>
      <c r="J53" s="37"/>
    </row>
    <row r="54" spans="2:10" ht="16.5" customHeight="1">
      <c r="B54" s="37"/>
      <c r="C54" s="37"/>
      <c r="D54" s="37"/>
      <c r="E54" s="37"/>
      <c r="F54" s="37"/>
      <c r="G54" s="37"/>
      <c r="H54" s="37"/>
      <c r="I54" s="37"/>
      <c r="J54" s="37"/>
    </row>
    <row r="55" ht="16.5" customHeight="1"/>
    <row r="56" ht="16.5" customHeight="1"/>
    <row r="57" ht="16.5">
      <c r="B57" s="31"/>
    </row>
  </sheetData>
  <sheetProtection/>
  <mergeCells count="5">
    <mergeCell ref="B45:J45"/>
    <mergeCell ref="A4:A5"/>
    <mergeCell ref="B4:D4"/>
    <mergeCell ref="E4:G4"/>
    <mergeCell ref="H4:J4"/>
  </mergeCells>
  <printOptions horizontalCentered="1"/>
  <pageMargins left="0.2755905511811024" right="0.15748031496062992" top="0.31496062992125984" bottom="0.2362204724409449" header="0.2362204724409449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horng6422</cp:lastModifiedBy>
  <cp:lastPrinted>2015-04-30T01:23:43Z</cp:lastPrinted>
  <dcterms:created xsi:type="dcterms:W3CDTF">1997-01-14T01:50:29Z</dcterms:created>
  <dcterms:modified xsi:type="dcterms:W3CDTF">2015-09-18T00:53:28Z</dcterms:modified>
  <cp:category/>
  <cp:version/>
  <cp:contentType/>
  <cp:contentStatus/>
</cp:coreProperties>
</file>