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入國" sheetId="1" r:id="rId1"/>
    <sheet name="出國" sheetId="2" r:id="rId2"/>
    <sheet name="Sheet3" sheetId="3" r:id="rId3"/>
  </sheets>
  <definedNames>
    <definedName name="_xlnm.Print_Area" localSheetId="0">'入國'!$A$1:$G$38</definedName>
    <definedName name="_xlnm.Print_Area" localSheetId="1">'出國'!$A$1:$G$37</definedName>
  </definedNames>
  <calcPr fullCalcOnLoad="1"/>
</workbook>
</file>

<file path=xl/sharedStrings.xml><?xml version="1.0" encoding="utf-8"?>
<sst xmlns="http://schemas.openxmlformats.org/spreadsheetml/2006/main" count="86" uniqueCount="44">
  <si>
    <t xml:space="preserve">                     身分
入國
(境)地點</t>
  </si>
  <si>
    <t>總計</t>
  </si>
  <si>
    <t>有戶籍
國民</t>
  </si>
  <si>
    <t>大陸地區
人民</t>
  </si>
  <si>
    <t>香港澳門
居民</t>
  </si>
  <si>
    <t>無戶籍
國民</t>
  </si>
  <si>
    <t>外國人</t>
  </si>
  <si>
    <t>機場合計</t>
  </si>
  <si>
    <t>桃園機場</t>
  </si>
  <si>
    <t>高雄機場</t>
  </si>
  <si>
    <t>臺南機場</t>
  </si>
  <si>
    <t>松山機場</t>
  </si>
  <si>
    <t>臺中機場</t>
  </si>
  <si>
    <t>花蓮機場</t>
  </si>
  <si>
    <t>馬公機場</t>
  </si>
  <si>
    <t>金門機場</t>
  </si>
  <si>
    <t>南竿機場</t>
  </si>
  <si>
    <t>北竿機場</t>
  </si>
  <si>
    <t>臺東機場</t>
  </si>
  <si>
    <t>嘉義機場</t>
  </si>
  <si>
    <t>其他機場</t>
  </si>
  <si>
    <t>港口合計</t>
  </si>
  <si>
    <t>基隆港</t>
  </si>
  <si>
    <t>臺中港</t>
  </si>
  <si>
    <t>高雄港</t>
  </si>
  <si>
    <t>花蓮港</t>
  </si>
  <si>
    <t>蘇澳港</t>
  </si>
  <si>
    <t>桃園竹圍(漁港)</t>
  </si>
  <si>
    <t>臺東富岡(漁港)</t>
  </si>
  <si>
    <t>麥寮港</t>
  </si>
  <si>
    <t>澎湖所屬港口</t>
  </si>
  <si>
    <t>金門所屬港口</t>
  </si>
  <si>
    <t>馬祖所屬港口
(不含白沙港)</t>
  </si>
  <si>
    <t>安平港</t>
  </si>
  <si>
    <t>和平港</t>
  </si>
  <si>
    <t>臺北港</t>
  </si>
  <si>
    <t>東港</t>
  </si>
  <si>
    <t>北竿白沙港</t>
  </si>
  <si>
    <t>其他港口</t>
  </si>
  <si>
    <t xml:space="preserve">                   身分
出國
(境)地點</t>
  </si>
  <si>
    <t>單位：人次</t>
  </si>
  <si>
    <t>104年2月入國(境)人數統計表-按地點分</t>
  </si>
  <si>
    <r>
      <t>製表日期：</t>
    </r>
    <r>
      <rPr>
        <sz val="12"/>
        <rFont val="新細明體"/>
        <family val="1"/>
      </rPr>
      <t>104</t>
    </r>
    <r>
      <rPr>
        <sz val="12"/>
        <color indexed="8"/>
        <rFont val="新細明體"/>
        <family val="1"/>
      </rPr>
      <t>年2月28日</t>
    </r>
  </si>
  <si>
    <t>104年2月出國(境)人數統計表-按地點分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</si>
</sst>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13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color indexed="8"/>
      <name val="新細明體"/>
      <family val="1"/>
    </font>
    <font>
      <sz val="16"/>
      <name val="標楷體"/>
      <family val="4"/>
    </font>
    <font>
      <sz val="11"/>
      <name val="新細明體"/>
      <family val="1"/>
    </font>
    <font>
      <sz val="14"/>
      <name val="新細明體"/>
      <family val="1"/>
    </font>
    <font>
      <sz val="14"/>
      <name val="標楷體"/>
      <family val="4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細明體"/>
      <family val="3"/>
    </font>
    <font>
      <sz val="12"/>
      <name val="標楷體"/>
      <family val="4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2" xfId="0" applyFont="1" applyBorder="1" applyAlignment="1">
      <alignment/>
    </xf>
    <xf numFmtId="176" fontId="9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/>
    </xf>
    <xf numFmtId="176" fontId="11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2" xfId="0" applyFont="1" applyBorder="1" applyAlignment="1">
      <alignment vertical="center" wrapText="1"/>
    </xf>
    <xf numFmtId="17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6.5"/>
  <cols>
    <col min="1" max="1" width="17.50390625" style="15" customWidth="1"/>
    <col min="2" max="2" width="15.50390625" style="15" customWidth="1"/>
    <col min="3" max="7" width="12.50390625" style="15" customWidth="1"/>
    <col min="8" max="16384" width="15.50390625" style="15" customWidth="1"/>
  </cols>
  <sheetData>
    <row r="1" spans="1:14" s="1" customFormat="1" ht="31.5" customHeight="1">
      <c r="A1" s="19" t="s">
        <v>41</v>
      </c>
      <c r="B1" s="19"/>
      <c r="C1" s="19"/>
      <c r="D1" s="19"/>
      <c r="E1" s="19"/>
      <c r="F1" s="19"/>
      <c r="G1" s="19"/>
      <c r="N1" s="2"/>
    </row>
    <row r="2" spans="6:16" s="1" customFormat="1" ht="15" customHeight="1">
      <c r="F2" s="2" t="s">
        <v>42</v>
      </c>
      <c r="G2" s="3"/>
      <c r="H2" s="3"/>
      <c r="N2" s="20"/>
      <c r="O2" s="20"/>
      <c r="P2" s="20"/>
    </row>
    <row r="3" spans="1:8" s="5" customFormat="1" ht="21">
      <c r="A3" s="4"/>
      <c r="B3" s="4"/>
      <c r="C3" s="4"/>
      <c r="D3" s="4"/>
      <c r="E3" s="4"/>
      <c r="F3" s="2" t="s">
        <v>40</v>
      </c>
      <c r="G3" s="2"/>
      <c r="H3" s="2"/>
    </row>
    <row r="4" spans="1:7" s="8" customFormat="1" ht="54" customHeight="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7" s="11" customFormat="1" ht="16.5">
      <c r="A5" s="9" t="s">
        <v>1</v>
      </c>
      <c r="B5" s="10">
        <f>SUM(C5:G5)</f>
        <v>1927363</v>
      </c>
      <c r="C5" s="10">
        <v>1110180</v>
      </c>
      <c r="D5" s="10">
        <v>402353</v>
      </c>
      <c r="E5" s="10">
        <v>87861</v>
      </c>
      <c r="F5" s="10">
        <v>1522</v>
      </c>
      <c r="G5" s="10">
        <v>325447</v>
      </c>
    </row>
    <row r="6" spans="1:7" s="11" customFormat="1" ht="16.5">
      <c r="A6" s="12" t="s">
        <v>7</v>
      </c>
      <c r="B6" s="10">
        <f>SUM(B7:B19)</f>
        <v>1848831</v>
      </c>
      <c r="C6" s="10">
        <v>1067267</v>
      </c>
      <c r="D6" s="10">
        <v>373542</v>
      </c>
      <c r="E6" s="10">
        <v>85042</v>
      </c>
      <c r="F6" s="10">
        <v>1517</v>
      </c>
      <c r="G6" s="10">
        <v>321463</v>
      </c>
    </row>
    <row r="7" spans="1:7" ht="16.5">
      <c r="A7" s="13" t="s">
        <v>8</v>
      </c>
      <c r="B7" s="10">
        <f aca="true" t="shared" si="0" ref="B7:B19">SUM(C7:G7)</f>
        <v>1446309</v>
      </c>
      <c r="C7" s="14">
        <v>840641</v>
      </c>
      <c r="D7" s="14">
        <v>279673</v>
      </c>
      <c r="E7" s="14">
        <v>65129</v>
      </c>
      <c r="F7" s="14">
        <v>1262</v>
      </c>
      <c r="G7" s="14">
        <v>259604</v>
      </c>
    </row>
    <row r="8" spans="1:7" ht="16.5">
      <c r="A8" s="13" t="s">
        <v>9</v>
      </c>
      <c r="B8" s="10">
        <f t="shared" si="0"/>
        <v>199151</v>
      </c>
      <c r="C8" s="14">
        <v>126806</v>
      </c>
      <c r="D8" s="14">
        <v>41265</v>
      </c>
      <c r="E8" s="14">
        <v>10646</v>
      </c>
      <c r="F8" s="14">
        <v>113</v>
      </c>
      <c r="G8" s="14">
        <v>20321</v>
      </c>
    </row>
    <row r="9" spans="1:7" ht="16.5">
      <c r="A9" s="13" t="s">
        <v>10</v>
      </c>
      <c r="B9" s="10">
        <f t="shared" si="0"/>
        <v>2888</v>
      </c>
      <c r="C9" s="14">
        <v>1123</v>
      </c>
      <c r="D9" s="14">
        <v>1224</v>
      </c>
      <c r="E9" s="14">
        <v>458</v>
      </c>
      <c r="F9" s="14">
        <v>0</v>
      </c>
      <c r="G9" s="14">
        <v>83</v>
      </c>
    </row>
    <row r="10" spans="1:7" ht="16.5">
      <c r="A10" s="13" t="s">
        <v>11</v>
      </c>
      <c r="B10" s="10">
        <f t="shared" si="0"/>
        <v>133995</v>
      </c>
      <c r="C10" s="14">
        <v>66831</v>
      </c>
      <c r="D10" s="14">
        <v>32097</v>
      </c>
      <c r="E10" s="14">
        <v>295</v>
      </c>
      <c r="F10" s="14">
        <v>112</v>
      </c>
      <c r="G10" s="14">
        <v>34660</v>
      </c>
    </row>
    <row r="11" spans="1:7" ht="16.5">
      <c r="A11" s="13" t="s">
        <v>12</v>
      </c>
      <c r="B11" s="10">
        <f t="shared" si="0"/>
        <v>64102</v>
      </c>
      <c r="C11" s="14">
        <v>31848</v>
      </c>
      <c r="D11" s="14">
        <v>16915</v>
      </c>
      <c r="E11" s="14">
        <v>8514</v>
      </c>
      <c r="F11" s="14">
        <v>30</v>
      </c>
      <c r="G11" s="14">
        <v>6795</v>
      </c>
    </row>
    <row r="12" spans="1:7" ht="16.5">
      <c r="A12" s="13" t="s">
        <v>13</v>
      </c>
      <c r="B12" s="10">
        <f t="shared" si="0"/>
        <v>1974</v>
      </c>
      <c r="C12" s="14">
        <v>6</v>
      </c>
      <c r="D12" s="14">
        <v>1968</v>
      </c>
      <c r="E12" s="14">
        <v>0</v>
      </c>
      <c r="F12" s="14">
        <v>0</v>
      </c>
      <c r="G12" s="14">
        <v>0</v>
      </c>
    </row>
    <row r="13" spans="1:7" ht="16.5">
      <c r="A13" s="13" t="s">
        <v>14</v>
      </c>
      <c r="B13" s="10">
        <f t="shared" si="0"/>
        <v>412</v>
      </c>
      <c r="C13" s="14">
        <v>12</v>
      </c>
      <c r="D13" s="14">
        <v>400</v>
      </c>
      <c r="E13" s="14">
        <v>0</v>
      </c>
      <c r="F13" s="14">
        <v>0</v>
      </c>
      <c r="G13" s="14">
        <v>0</v>
      </c>
    </row>
    <row r="14" spans="1:7" ht="16.5">
      <c r="A14" s="13" t="s">
        <v>15</v>
      </c>
      <c r="B14" s="10">
        <f t="shared" si="0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ht="16.5">
      <c r="A15" s="13" t="s">
        <v>16</v>
      </c>
      <c r="B15" s="10">
        <f t="shared" si="0"/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ht="16.5">
      <c r="A16" s="13" t="s">
        <v>17</v>
      </c>
      <c r="B16" s="10">
        <f t="shared" si="0"/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16.5">
      <c r="A17" s="13" t="s">
        <v>18</v>
      </c>
      <c r="B17" s="10">
        <f t="shared" si="0"/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ht="16.5">
      <c r="A18" s="13" t="s">
        <v>19</v>
      </c>
      <c r="B18" s="10">
        <f t="shared" si="0"/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ht="16.5">
      <c r="A19" s="13" t="s">
        <v>20</v>
      </c>
      <c r="B19" s="10">
        <f t="shared" si="0"/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s="11" customFormat="1" ht="16.5">
      <c r="A20" s="12" t="s">
        <v>21</v>
      </c>
      <c r="B20" s="10">
        <f>SUM(B21:B37)</f>
        <v>78532</v>
      </c>
      <c r="C20" s="10">
        <v>42913</v>
      </c>
      <c r="D20" s="10">
        <v>28811</v>
      </c>
      <c r="E20" s="10">
        <v>2819</v>
      </c>
      <c r="F20" s="10">
        <v>5</v>
      </c>
      <c r="G20" s="10">
        <v>3984</v>
      </c>
    </row>
    <row r="21" spans="1:7" ht="16.5">
      <c r="A21" s="13" t="s">
        <v>22</v>
      </c>
      <c r="B21" s="10">
        <f aca="true" t="shared" si="1" ref="B21:B37">SUM(C21:G21)</f>
        <v>1504</v>
      </c>
      <c r="C21" s="14">
        <v>204</v>
      </c>
      <c r="D21" s="14">
        <v>653</v>
      </c>
      <c r="E21" s="14">
        <v>24</v>
      </c>
      <c r="F21" s="14">
        <v>0</v>
      </c>
      <c r="G21" s="14">
        <v>623</v>
      </c>
    </row>
    <row r="22" spans="1:7" ht="16.5">
      <c r="A22" s="13" t="s">
        <v>23</v>
      </c>
      <c r="B22" s="10">
        <f t="shared" si="1"/>
        <v>548</v>
      </c>
      <c r="C22" s="14">
        <v>186</v>
      </c>
      <c r="D22" s="14">
        <v>249</v>
      </c>
      <c r="E22" s="14">
        <v>0</v>
      </c>
      <c r="F22" s="14">
        <v>0</v>
      </c>
      <c r="G22" s="14">
        <v>113</v>
      </c>
    </row>
    <row r="23" spans="1:7" ht="16.5">
      <c r="A23" s="13" t="s">
        <v>24</v>
      </c>
      <c r="B23" s="10">
        <f t="shared" si="1"/>
        <v>4372</v>
      </c>
      <c r="C23" s="14">
        <v>165</v>
      </c>
      <c r="D23" s="14">
        <v>1104</v>
      </c>
      <c r="E23" s="14">
        <v>2113</v>
      </c>
      <c r="F23" s="14">
        <v>2</v>
      </c>
      <c r="G23" s="14">
        <v>988</v>
      </c>
    </row>
    <row r="24" spans="1:7" ht="16.5">
      <c r="A24" s="13" t="s">
        <v>25</v>
      </c>
      <c r="B24" s="10">
        <f t="shared" si="1"/>
        <v>684</v>
      </c>
      <c r="C24" s="14">
        <v>15</v>
      </c>
      <c r="D24" s="14">
        <v>11</v>
      </c>
      <c r="E24" s="14">
        <v>0</v>
      </c>
      <c r="F24" s="14">
        <v>0</v>
      </c>
      <c r="G24" s="14">
        <v>658</v>
      </c>
    </row>
    <row r="25" spans="1:7" ht="16.5">
      <c r="A25" s="13" t="s">
        <v>26</v>
      </c>
      <c r="B25" s="10">
        <f t="shared" si="1"/>
        <v>42</v>
      </c>
      <c r="C25" s="14">
        <v>0</v>
      </c>
      <c r="D25" s="14">
        <v>28</v>
      </c>
      <c r="E25" s="14">
        <v>0</v>
      </c>
      <c r="F25" s="14">
        <v>0</v>
      </c>
      <c r="G25" s="14">
        <v>14</v>
      </c>
    </row>
    <row r="26" spans="1:7" ht="16.5">
      <c r="A26" s="13" t="s">
        <v>27</v>
      </c>
      <c r="B26" s="10">
        <f t="shared" si="1"/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ht="16.5">
      <c r="A27" s="13" t="s">
        <v>28</v>
      </c>
      <c r="B27" s="10">
        <f t="shared" si="1"/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6.5">
      <c r="A28" s="13" t="s">
        <v>29</v>
      </c>
      <c r="B28" s="10">
        <f t="shared" si="1"/>
        <v>101</v>
      </c>
      <c r="C28" s="14">
        <v>8</v>
      </c>
      <c r="D28" s="14">
        <v>29</v>
      </c>
      <c r="E28" s="14">
        <v>0</v>
      </c>
      <c r="F28" s="14">
        <v>0</v>
      </c>
      <c r="G28" s="14">
        <v>64</v>
      </c>
    </row>
    <row r="29" spans="1:7" ht="16.5">
      <c r="A29" s="13" t="s">
        <v>30</v>
      </c>
      <c r="B29" s="10">
        <f t="shared" si="1"/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ht="16.5">
      <c r="A30" s="13" t="s">
        <v>31</v>
      </c>
      <c r="B30" s="10">
        <f t="shared" si="1"/>
        <v>66870</v>
      </c>
      <c r="C30" s="14">
        <v>40107</v>
      </c>
      <c r="D30" s="14">
        <v>25111</v>
      </c>
      <c r="E30" s="14">
        <v>668</v>
      </c>
      <c r="F30" s="14">
        <v>3</v>
      </c>
      <c r="G30" s="14">
        <v>981</v>
      </c>
    </row>
    <row r="31" spans="1:7" ht="36" customHeight="1">
      <c r="A31" s="16" t="s">
        <v>32</v>
      </c>
      <c r="B31" s="10">
        <f t="shared" si="1"/>
        <v>1276</v>
      </c>
      <c r="C31" s="14">
        <v>815</v>
      </c>
      <c r="D31" s="14">
        <v>282</v>
      </c>
      <c r="E31" s="14">
        <v>11</v>
      </c>
      <c r="F31" s="14">
        <v>0</v>
      </c>
      <c r="G31" s="14">
        <v>168</v>
      </c>
    </row>
    <row r="32" spans="1:7" ht="16.5">
      <c r="A32" s="13" t="s">
        <v>33</v>
      </c>
      <c r="B32" s="10">
        <f t="shared" si="1"/>
        <v>22</v>
      </c>
      <c r="C32" s="14">
        <v>5</v>
      </c>
      <c r="D32" s="14">
        <v>5</v>
      </c>
      <c r="E32" s="14">
        <v>0</v>
      </c>
      <c r="F32" s="14">
        <v>0</v>
      </c>
      <c r="G32" s="14">
        <v>12</v>
      </c>
    </row>
    <row r="33" spans="1:7" ht="16.5">
      <c r="A33" s="13" t="s">
        <v>34</v>
      </c>
      <c r="B33" s="10">
        <f t="shared" si="1"/>
        <v>1</v>
      </c>
      <c r="C33" s="14">
        <v>0</v>
      </c>
      <c r="D33" s="14">
        <v>0</v>
      </c>
      <c r="E33" s="14">
        <v>0</v>
      </c>
      <c r="F33" s="14">
        <v>0</v>
      </c>
      <c r="G33" s="14">
        <v>1</v>
      </c>
    </row>
    <row r="34" spans="1:7" ht="16.5">
      <c r="A34" s="13" t="s">
        <v>35</v>
      </c>
      <c r="B34" s="10">
        <f t="shared" si="1"/>
        <v>2794</v>
      </c>
      <c r="C34" s="14">
        <v>1393</v>
      </c>
      <c r="D34" s="14">
        <v>1336</v>
      </c>
      <c r="E34" s="14">
        <v>3</v>
      </c>
      <c r="F34" s="14">
        <v>0</v>
      </c>
      <c r="G34" s="14">
        <v>62</v>
      </c>
    </row>
    <row r="35" spans="1:7" ht="16.5">
      <c r="A35" s="13" t="s">
        <v>36</v>
      </c>
      <c r="B35" s="10">
        <f t="shared" si="1"/>
        <v>318</v>
      </c>
      <c r="C35" s="14">
        <v>15</v>
      </c>
      <c r="D35" s="14">
        <v>3</v>
      </c>
      <c r="E35" s="14">
        <v>0</v>
      </c>
      <c r="F35" s="14">
        <v>0</v>
      </c>
      <c r="G35" s="14">
        <v>300</v>
      </c>
    </row>
    <row r="36" spans="1:7" ht="16.5">
      <c r="A36" s="13" t="s">
        <v>37</v>
      </c>
      <c r="B36" s="10">
        <f t="shared" si="1"/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ht="16.5">
      <c r="A37" s="13" t="s">
        <v>38</v>
      </c>
      <c r="B37" s="10">
        <f t="shared" si="1"/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</row>
    <row r="38" ht="16.5">
      <c r="B38" s="17"/>
    </row>
    <row r="40" ht="16.5">
      <c r="B40" s="17"/>
    </row>
  </sheetData>
  <mergeCells count="2">
    <mergeCell ref="A1:G1"/>
    <mergeCell ref="N2:P2"/>
  </mergeCells>
  <printOptions horizontalCentered="1"/>
  <pageMargins left="0.29" right="0.26" top="0.38" bottom="0.35" header="0.1968503937007874" footer="0.1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6.5"/>
  <cols>
    <col min="1" max="1" width="17.50390625" style="15" customWidth="1"/>
    <col min="2" max="2" width="15.50390625" style="15" customWidth="1"/>
    <col min="3" max="7" width="12.50390625" style="15" customWidth="1"/>
    <col min="8" max="16384" width="15.50390625" style="15" customWidth="1"/>
  </cols>
  <sheetData>
    <row r="1" spans="1:14" s="1" customFormat="1" ht="31.5" customHeight="1">
      <c r="A1" s="19" t="s">
        <v>43</v>
      </c>
      <c r="B1" s="19"/>
      <c r="C1" s="19"/>
      <c r="D1" s="19"/>
      <c r="E1" s="19"/>
      <c r="F1" s="19"/>
      <c r="G1" s="19"/>
      <c r="N1" s="2"/>
    </row>
    <row r="2" spans="1:16" s="1" customFormat="1" ht="15" customHeight="1">
      <c r="A2" s="18"/>
      <c r="E2" s="2" t="s">
        <v>42</v>
      </c>
      <c r="G2" s="3"/>
      <c r="H2" s="3"/>
      <c r="N2" s="20"/>
      <c r="O2" s="20"/>
      <c r="P2" s="20"/>
    </row>
    <row r="3" spans="1:8" s="5" customFormat="1" ht="21">
      <c r="A3" s="4"/>
      <c r="B3" s="4"/>
      <c r="C3" s="4"/>
      <c r="D3" s="4"/>
      <c r="E3" s="2" t="s">
        <v>40</v>
      </c>
      <c r="G3" s="2"/>
      <c r="H3" s="2"/>
    </row>
    <row r="4" spans="1:7" s="8" customFormat="1" ht="54" customHeight="1">
      <c r="A4" s="6" t="s">
        <v>39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7" s="11" customFormat="1" ht="18" customHeight="1">
      <c r="A5" s="9" t="s">
        <v>1</v>
      </c>
      <c r="B5" s="10">
        <f>SUM(C5:G5)</f>
        <v>1818420</v>
      </c>
      <c r="C5" s="10">
        <v>1015518</v>
      </c>
      <c r="D5" s="10">
        <v>404433</v>
      </c>
      <c r="E5" s="10">
        <v>76627</v>
      </c>
      <c r="F5" s="10">
        <v>1828</v>
      </c>
      <c r="G5" s="10">
        <v>320014</v>
      </c>
    </row>
    <row r="6" spans="1:7" s="11" customFormat="1" ht="16.5">
      <c r="A6" s="12" t="s">
        <v>7</v>
      </c>
      <c r="B6" s="10">
        <f>SUM(B7:B19)</f>
        <v>1742975</v>
      </c>
      <c r="C6" s="10">
        <v>975913</v>
      </c>
      <c r="D6" s="10">
        <v>375162</v>
      </c>
      <c r="E6" s="10">
        <v>73822</v>
      </c>
      <c r="F6" s="10">
        <v>1824</v>
      </c>
      <c r="G6" s="10">
        <v>316254</v>
      </c>
    </row>
    <row r="7" spans="1:7" ht="16.5">
      <c r="A7" s="13" t="s">
        <v>8</v>
      </c>
      <c r="B7" s="10">
        <f aca="true" t="shared" si="0" ref="B7:B19">SUM(C7:G7)</f>
        <v>1367994</v>
      </c>
      <c r="C7" s="14">
        <v>769414</v>
      </c>
      <c r="D7" s="14">
        <v>283514</v>
      </c>
      <c r="E7" s="14">
        <v>59244</v>
      </c>
      <c r="F7" s="14">
        <v>1606</v>
      </c>
      <c r="G7" s="14">
        <v>254216</v>
      </c>
    </row>
    <row r="8" spans="1:7" ht="16.5">
      <c r="A8" s="13" t="s">
        <v>9</v>
      </c>
      <c r="B8" s="10">
        <f t="shared" si="0"/>
        <v>184068</v>
      </c>
      <c r="C8" s="14">
        <v>116419</v>
      </c>
      <c r="D8" s="14">
        <v>40305</v>
      </c>
      <c r="E8" s="14">
        <v>7550</v>
      </c>
      <c r="F8" s="14">
        <v>96</v>
      </c>
      <c r="G8" s="14">
        <v>19698</v>
      </c>
    </row>
    <row r="9" spans="1:7" ht="16.5">
      <c r="A9" s="13" t="s">
        <v>10</v>
      </c>
      <c r="B9" s="10">
        <f t="shared" si="0"/>
        <v>2518</v>
      </c>
      <c r="C9" s="14">
        <v>838</v>
      </c>
      <c r="D9" s="14">
        <v>1280</v>
      </c>
      <c r="E9" s="14">
        <v>330</v>
      </c>
      <c r="F9" s="14">
        <v>0</v>
      </c>
      <c r="G9" s="14">
        <v>70</v>
      </c>
    </row>
    <row r="10" spans="1:7" ht="16.5">
      <c r="A10" s="13" t="s">
        <v>11</v>
      </c>
      <c r="B10" s="10">
        <f t="shared" si="0"/>
        <v>128146</v>
      </c>
      <c r="C10" s="14">
        <v>61085</v>
      </c>
      <c r="D10" s="14">
        <v>32015</v>
      </c>
      <c r="E10" s="14">
        <v>322</v>
      </c>
      <c r="F10" s="14">
        <v>102</v>
      </c>
      <c r="G10" s="14">
        <v>34622</v>
      </c>
    </row>
    <row r="11" spans="1:7" ht="16.5">
      <c r="A11" s="13" t="s">
        <v>12</v>
      </c>
      <c r="B11" s="10">
        <f t="shared" si="0"/>
        <v>57900</v>
      </c>
      <c r="C11" s="14">
        <v>28143</v>
      </c>
      <c r="D11" s="14">
        <v>15713</v>
      </c>
      <c r="E11" s="14">
        <v>6376</v>
      </c>
      <c r="F11" s="14">
        <v>20</v>
      </c>
      <c r="G11" s="14">
        <v>7648</v>
      </c>
    </row>
    <row r="12" spans="1:7" ht="16.5">
      <c r="A12" s="13" t="s">
        <v>13</v>
      </c>
      <c r="B12" s="10">
        <f t="shared" si="0"/>
        <v>1939</v>
      </c>
      <c r="C12" s="14">
        <v>4</v>
      </c>
      <c r="D12" s="14">
        <v>1935</v>
      </c>
      <c r="E12" s="14">
        <v>0</v>
      </c>
      <c r="F12" s="14">
        <v>0</v>
      </c>
      <c r="G12" s="14">
        <v>0</v>
      </c>
    </row>
    <row r="13" spans="1:7" ht="16.5">
      <c r="A13" s="13" t="s">
        <v>14</v>
      </c>
      <c r="B13" s="10">
        <f t="shared" si="0"/>
        <v>410</v>
      </c>
      <c r="C13" s="14">
        <v>10</v>
      </c>
      <c r="D13" s="14">
        <v>400</v>
      </c>
      <c r="E13" s="14">
        <v>0</v>
      </c>
      <c r="F13" s="14">
        <v>0</v>
      </c>
      <c r="G13" s="14">
        <v>0</v>
      </c>
    </row>
    <row r="14" spans="1:7" ht="16.5">
      <c r="A14" s="13" t="s">
        <v>15</v>
      </c>
      <c r="B14" s="10">
        <f t="shared" si="0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ht="16.5">
      <c r="A15" s="13" t="s">
        <v>16</v>
      </c>
      <c r="B15" s="10">
        <f t="shared" si="0"/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ht="16.5">
      <c r="A16" s="13" t="s">
        <v>17</v>
      </c>
      <c r="B16" s="10">
        <f t="shared" si="0"/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16.5">
      <c r="A17" s="13" t="s">
        <v>18</v>
      </c>
      <c r="B17" s="10">
        <f t="shared" si="0"/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ht="16.5">
      <c r="A18" s="13" t="s">
        <v>19</v>
      </c>
      <c r="B18" s="10">
        <f t="shared" si="0"/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ht="16.5">
      <c r="A19" s="13" t="s">
        <v>20</v>
      </c>
      <c r="B19" s="10">
        <f t="shared" si="0"/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s="11" customFormat="1" ht="16.5">
      <c r="A20" s="12" t="s">
        <v>21</v>
      </c>
      <c r="B20" s="10">
        <f>SUM(B21:B37)</f>
        <v>75445</v>
      </c>
      <c r="C20" s="10">
        <v>39605</v>
      </c>
      <c r="D20" s="10">
        <v>29271</v>
      </c>
      <c r="E20" s="10">
        <v>2805</v>
      </c>
      <c r="F20" s="10">
        <v>4</v>
      </c>
      <c r="G20" s="10">
        <v>3760</v>
      </c>
    </row>
    <row r="21" spans="1:7" ht="16.5">
      <c r="A21" s="13" t="s">
        <v>22</v>
      </c>
      <c r="B21" s="10">
        <f aca="true" t="shared" si="1" ref="B21:B37">SUM(C21:G21)</f>
        <v>1426</v>
      </c>
      <c r="C21" s="14">
        <v>171</v>
      </c>
      <c r="D21" s="14">
        <v>610</v>
      </c>
      <c r="E21" s="14">
        <v>27</v>
      </c>
      <c r="F21" s="14">
        <v>0</v>
      </c>
      <c r="G21" s="14">
        <v>618</v>
      </c>
    </row>
    <row r="22" spans="1:7" ht="16.5">
      <c r="A22" s="13" t="s">
        <v>23</v>
      </c>
      <c r="B22" s="10">
        <f t="shared" si="1"/>
        <v>2020</v>
      </c>
      <c r="C22" s="14">
        <v>47</v>
      </c>
      <c r="D22" s="14">
        <v>531</v>
      </c>
      <c r="E22" s="14">
        <v>1174</v>
      </c>
      <c r="F22" s="14">
        <v>0</v>
      </c>
      <c r="G22" s="14">
        <v>268</v>
      </c>
    </row>
    <row r="23" spans="1:7" ht="16.5">
      <c r="A23" s="13" t="s">
        <v>24</v>
      </c>
      <c r="B23" s="10">
        <f t="shared" si="1"/>
        <v>2594</v>
      </c>
      <c r="C23" s="14">
        <v>169</v>
      </c>
      <c r="D23" s="14">
        <v>780</v>
      </c>
      <c r="E23" s="14">
        <v>943</v>
      </c>
      <c r="F23" s="14">
        <v>2</v>
      </c>
      <c r="G23" s="14">
        <v>700</v>
      </c>
    </row>
    <row r="24" spans="1:7" ht="16.5">
      <c r="A24" s="13" t="s">
        <v>25</v>
      </c>
      <c r="B24" s="10">
        <f t="shared" si="1"/>
        <v>666</v>
      </c>
      <c r="C24" s="14">
        <v>0</v>
      </c>
      <c r="D24" s="14">
        <v>11</v>
      </c>
      <c r="E24" s="14">
        <v>0</v>
      </c>
      <c r="F24" s="14">
        <v>0</v>
      </c>
      <c r="G24" s="14">
        <v>655</v>
      </c>
    </row>
    <row r="25" spans="1:7" ht="16.5">
      <c r="A25" s="13" t="s">
        <v>26</v>
      </c>
      <c r="B25" s="10">
        <f t="shared" si="1"/>
        <v>64</v>
      </c>
      <c r="C25" s="14">
        <v>0</v>
      </c>
      <c r="D25" s="14">
        <v>31</v>
      </c>
      <c r="E25" s="14">
        <v>0</v>
      </c>
      <c r="F25" s="14">
        <v>0</v>
      </c>
      <c r="G25" s="14">
        <v>33</v>
      </c>
    </row>
    <row r="26" spans="1:7" ht="16.5">
      <c r="A26" s="13" t="s">
        <v>27</v>
      </c>
      <c r="B26" s="10">
        <f t="shared" si="1"/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ht="16.5">
      <c r="A27" s="13" t="s">
        <v>28</v>
      </c>
      <c r="B27" s="10">
        <f t="shared" si="1"/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6.5">
      <c r="A28" s="13" t="s">
        <v>29</v>
      </c>
      <c r="B28" s="10">
        <f t="shared" si="1"/>
        <v>106</v>
      </c>
      <c r="C28" s="14">
        <v>10</v>
      </c>
      <c r="D28" s="14">
        <v>24</v>
      </c>
      <c r="E28" s="14">
        <v>0</v>
      </c>
      <c r="F28" s="14">
        <v>0</v>
      </c>
      <c r="G28" s="14">
        <v>72</v>
      </c>
    </row>
    <row r="29" spans="1:7" ht="16.5">
      <c r="A29" s="13" t="s">
        <v>30</v>
      </c>
      <c r="B29" s="10">
        <f t="shared" si="1"/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ht="16.5">
      <c r="A30" s="13" t="s">
        <v>31</v>
      </c>
      <c r="B30" s="10">
        <f t="shared" si="1"/>
        <v>62911</v>
      </c>
      <c r="C30" s="14">
        <v>36153</v>
      </c>
      <c r="D30" s="14">
        <v>25206</v>
      </c>
      <c r="E30" s="14">
        <v>652</v>
      </c>
      <c r="F30" s="14">
        <v>2</v>
      </c>
      <c r="G30" s="14">
        <v>898</v>
      </c>
    </row>
    <row r="31" spans="1:7" ht="36" customHeight="1">
      <c r="A31" s="16" t="s">
        <v>32</v>
      </c>
      <c r="B31" s="10">
        <f t="shared" si="1"/>
        <v>1863</v>
      </c>
      <c r="C31" s="14">
        <v>1152</v>
      </c>
      <c r="D31" s="14">
        <v>536</v>
      </c>
      <c r="E31" s="14">
        <v>8</v>
      </c>
      <c r="F31" s="14">
        <v>0</v>
      </c>
      <c r="G31" s="14">
        <v>167</v>
      </c>
    </row>
    <row r="32" spans="1:7" ht="16.5">
      <c r="A32" s="13" t="s">
        <v>33</v>
      </c>
      <c r="B32" s="10">
        <f t="shared" si="1"/>
        <v>31</v>
      </c>
      <c r="C32" s="14">
        <v>1</v>
      </c>
      <c r="D32" s="14">
        <v>10</v>
      </c>
      <c r="E32" s="14">
        <v>0</v>
      </c>
      <c r="F32" s="14">
        <v>0</v>
      </c>
      <c r="G32" s="14">
        <v>20</v>
      </c>
    </row>
    <row r="33" spans="1:7" ht="16.5">
      <c r="A33" s="13" t="s">
        <v>34</v>
      </c>
      <c r="B33" s="10">
        <f t="shared" si="1"/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</row>
    <row r="34" spans="1:7" ht="16.5">
      <c r="A34" s="13" t="s">
        <v>35</v>
      </c>
      <c r="B34" s="10">
        <f t="shared" si="1"/>
        <v>3515</v>
      </c>
      <c r="C34" s="14">
        <v>1899</v>
      </c>
      <c r="D34" s="14">
        <v>1532</v>
      </c>
      <c r="E34" s="14">
        <v>1</v>
      </c>
      <c r="F34" s="14">
        <v>0</v>
      </c>
      <c r="G34" s="14">
        <v>83</v>
      </c>
    </row>
    <row r="35" spans="1:7" ht="16.5">
      <c r="A35" s="13" t="s">
        <v>36</v>
      </c>
      <c r="B35" s="10">
        <f t="shared" si="1"/>
        <v>249</v>
      </c>
      <c r="C35" s="14">
        <v>3</v>
      </c>
      <c r="D35" s="14">
        <v>0</v>
      </c>
      <c r="E35" s="14">
        <v>0</v>
      </c>
      <c r="F35" s="14">
        <v>0</v>
      </c>
      <c r="G35" s="14">
        <v>246</v>
      </c>
    </row>
    <row r="36" spans="1:7" ht="16.5">
      <c r="A36" s="13" t="s">
        <v>37</v>
      </c>
      <c r="B36" s="10">
        <f t="shared" si="1"/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ht="16.5">
      <c r="A37" s="13" t="s">
        <v>38</v>
      </c>
      <c r="B37" s="10">
        <f t="shared" si="1"/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</row>
    <row r="38" ht="16.5">
      <c r="B38" s="17"/>
    </row>
  </sheetData>
  <mergeCells count="2">
    <mergeCell ref="A1:G1"/>
    <mergeCell ref="N2:P2"/>
  </mergeCells>
  <printOptions/>
  <pageMargins left="0.44" right="0.1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2015-03-04T08:53:11Z</cp:lastPrinted>
  <dcterms:created xsi:type="dcterms:W3CDTF">1997-01-14T01:50:29Z</dcterms:created>
  <dcterms:modified xsi:type="dcterms:W3CDTF">2015-03-26T00:28:33Z</dcterms:modified>
  <cp:category/>
  <cp:version/>
  <cp:contentType/>
  <cp:contentStatus/>
</cp:coreProperties>
</file>